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Eurydice_Studies_Databases\010_Studies_Publications\058_STEM\EN\"/>
    </mc:Choice>
  </mc:AlternateContent>
  <xr:revisionPtr revIDLastSave="0" documentId="13_ncr:1_{801EBD44-F751-4BB7-94EB-30AE7FE62481}" xr6:coauthVersionLast="47" xr6:coauthVersionMax="47" xr10:uidLastSave="{00000000-0000-0000-0000-000000000000}"/>
  <bookViews>
    <workbookView xWindow="-120" yWindow="-120" windowWidth="29040" windowHeight="15990" tabRatio="881" activeTab="1" xr2:uid="{00000000-000D-0000-FFFF-FFFF00000000}"/>
  </bookViews>
  <sheets>
    <sheet name="Contents" sheetId="7" r:id="rId1"/>
    <sheet name="Table 1.1" sheetId="14" r:id="rId2"/>
    <sheet name="Table 1.2" sheetId="15" r:id="rId3"/>
    <sheet name="Table 1.3" sheetId="13" r:id="rId4"/>
    <sheet name="Table 1.4" sheetId="16" r:id="rId5"/>
    <sheet name="Table 1.5" sheetId="17" r:id="rId6"/>
    <sheet name="Table 1.6" sheetId="18" r:id="rId7"/>
    <sheet name="Table 1.7" sheetId="19" r:id="rId8"/>
    <sheet name="Table 1.8" sheetId="20" r:id="rId9"/>
    <sheet name="Table 2.2" sheetId="21" r:id="rId10"/>
    <sheet name="Table 2.3" sheetId="8" r:id="rId11"/>
    <sheet name="Table 4.5" sheetId="9" r:id="rId12"/>
    <sheet name="Table 5.2" sheetId="12" r:id="rId13"/>
    <sheet name="Table 6.4" sheetId="1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7" l="1"/>
  <c r="B20" i="7"/>
  <c r="B19" i="7"/>
  <c r="B18" i="7"/>
  <c r="B17" i="7"/>
  <c r="B16" i="7"/>
  <c r="B15" i="7"/>
  <c r="B14" i="7"/>
  <c r="B13" i="7"/>
  <c r="B12" i="7"/>
  <c r="B11" i="7"/>
  <c r="B10" i="7"/>
  <c r="B9" i="7"/>
</calcChain>
</file>

<file path=xl/sharedStrings.xml><?xml version="1.0" encoding="utf-8"?>
<sst xmlns="http://schemas.openxmlformats.org/spreadsheetml/2006/main" count="955" uniqueCount="156">
  <si>
    <t>BE nl</t>
  </si>
  <si>
    <t>BG</t>
  </si>
  <si>
    <t>CZ</t>
  </si>
  <si>
    <t>DK</t>
  </si>
  <si>
    <t>DE</t>
  </si>
  <si>
    <t>IE</t>
  </si>
  <si>
    <t>ES</t>
  </si>
  <si>
    <t>FR</t>
  </si>
  <si>
    <t>HR</t>
  </si>
  <si>
    <t>IT</t>
  </si>
  <si>
    <t>CY</t>
  </si>
  <si>
    <t>LV</t>
  </si>
  <si>
    <t>LT</t>
  </si>
  <si>
    <t>HU</t>
  </si>
  <si>
    <t>MT</t>
  </si>
  <si>
    <t>NL</t>
  </si>
  <si>
    <t>AT</t>
  </si>
  <si>
    <t>PL</t>
  </si>
  <si>
    <t>PT</t>
  </si>
  <si>
    <t>SK</t>
  </si>
  <si>
    <t>FI</t>
  </si>
  <si>
    <t>SE</t>
  </si>
  <si>
    <t>BA</t>
  </si>
  <si>
    <t>MK</t>
  </si>
  <si>
    <t>NO</t>
  </si>
  <si>
    <t>RS</t>
  </si>
  <si>
    <t>TR</t>
  </si>
  <si>
    <t>Below 475</t>
  </si>
  <si>
    <t>Weighted number of cases</t>
  </si>
  <si>
    <t>%</t>
  </si>
  <si>
    <t>t value</t>
  </si>
  <si>
    <t>Sample size (n)</t>
  </si>
  <si>
    <t>Mean score</t>
  </si>
  <si>
    <t>Standard deviation</t>
  </si>
  <si>
    <t>EE</t>
  </si>
  <si>
    <t>EL</t>
  </si>
  <si>
    <t>LU</t>
  </si>
  <si>
    <t>RO</t>
  </si>
  <si>
    <t>SI</t>
  </si>
  <si>
    <t>AL</t>
  </si>
  <si>
    <t>CH</t>
  </si>
  <si>
    <t>IS</t>
  </si>
  <si>
    <t>ME</t>
  </si>
  <si>
    <t>BE fr</t>
  </si>
  <si>
    <t>BE de</t>
  </si>
  <si>
    <t>Below 420.07</t>
  </si>
  <si>
    <t>Below 409.54</t>
  </si>
  <si>
    <t>P10</t>
  </si>
  <si>
    <t>P90</t>
  </si>
  <si>
    <t>Annex III: Statistical tables</t>
  </si>
  <si>
    <t>EU</t>
  </si>
  <si>
    <t>About half the lessons</t>
  </si>
  <si>
    <t>‘EU’ comprises the 27 EU countries that participated in the TIMSS survey. It does not include participating education systems from the United Kingdom.</t>
  </si>
  <si>
    <t>No computers</t>
  </si>
  <si>
    <t>Some lessons or never</t>
  </si>
  <si>
    <t>Every or almost every lesson</t>
  </si>
  <si>
    <t>The percentages were calculated based on the variables ATBM02H and ATBS02M (‘In teaching mathematics/science to this class, how often do you ask students to do the following? / Work in same ability groups’, with possible responses being (1) ‘Every or almost every lesson’, (2) ‘About half the lessons’, (3) ‘Some lessons’ or (4) ‘Never’). The response categories 1 and 2 were merged into a single category: ‘The majority of lessons’.</t>
  </si>
  <si>
    <t>The percentages were calculated based on the variables ATBM09BB and ATBS08BB (‘Do you need future professional development in any of the following? Mathematics pedagogy/instruction / Science pedagogy/instruction’, with possible responses being (1) ‘yes’ or (2) ‘no’). Percentages indicate those who responded with ‘1’.</t>
  </si>
  <si>
    <t>≥ 1 computer per student</t>
  </si>
  <si>
    <t>&gt; 1 and ≤ 2 students per computer</t>
  </si>
  <si>
    <t>&gt; 2 and ≤ 5 students per computer</t>
  </si>
  <si>
    <t>&gt; 5 students per computer</t>
  </si>
  <si>
    <t>The percentages were calculated based on question G12 (variable ATBG12A) from the teacher questionnaire: ‘How often do you do the following in teaching this class? (a) Relate the lesson to students’ daily lives’, with possible responses being (1) ‘Every or almost every lesson’, (2) ‘About half the lessons’, (3) ‘Some lessons’ and (4) ‘Never’. Response categories 3 and 4 were merged into a single category: ‘some lessons’.</t>
  </si>
  <si>
    <t>Increasing achievement and motivation in mathematics and science learning in schools</t>
  </si>
  <si>
    <t>Table of contents</t>
  </si>
  <si>
    <t>Title:</t>
  </si>
  <si>
    <t>Chapter:</t>
  </si>
  <si>
    <t>Figure:</t>
  </si>
  <si>
    <t>Reference year:</t>
  </si>
  <si>
    <t>Source:</t>
  </si>
  <si>
    <t>Chapter 1: Student achievement in mathematics and science</t>
  </si>
  <si>
    <t>Table 1.3: Mean score and standard deviation in mathematics and science for fourth grade students, 2019</t>
  </si>
  <si>
    <t>S.E.</t>
  </si>
  <si>
    <t>Mean score in mathematics</t>
  </si>
  <si>
    <t>Standard deviation in mathematics</t>
  </si>
  <si>
    <t>Eurydice, based on IEA, TIMSS 2019 database.</t>
  </si>
  <si>
    <t>Mean score in science</t>
  </si>
  <si>
    <t>Standard deviation in science</t>
  </si>
  <si>
    <t>Figure 1.3: Mean score and standard deviation in mathematics and science for fourth grade students, 2019</t>
  </si>
  <si>
    <t>Annex:</t>
  </si>
  <si>
    <t>Notes:</t>
  </si>
  <si>
    <t xml:space="preserve">1) </t>
  </si>
  <si>
    <t>The TIMSS achievement scale was established in TIMSS 1995 based on the achievement of all participating countries, treating each country equally. The TIMSS scales have a typical range of achievement between 300 and 700 in both mathematics and science. A centre point of 500 points was set to correspond to the mean of overall achievement at the first data collection, with 100 points set to correspond to the standard deviation. Achievement data from each subsequent TIMSS assessment have been reported on these scales, so that increases or decreases in achievement may be monitored across assessments. TIMSS uses the scale centre point as a point of reference that remains constant from assessment to assessment.</t>
  </si>
  <si>
    <t xml:space="preserve">2) </t>
  </si>
  <si>
    <t>TIMSS describes achievement at four points along the scale as international benchmarks: Advanced International Benchmark (625), High International Benchmark (550), Intermediate International Benchmark (475) and Low International Benchmark (400). The score gaps between the benchmarks correspond to 75 points on the achievement scale.</t>
  </si>
  <si>
    <t>Figure 1.1: Percentage of low achievers in mathematics and science in the fourth grade, 2019</t>
  </si>
  <si>
    <t>Table 1.1: Percentage of low achievers in mathematics and science in the fourth grade, 2019</t>
  </si>
  <si>
    <t>Cutting point</t>
  </si>
  <si>
    <t>Percentage of low achievers in mathematics</t>
  </si>
  <si>
    <t>Percentage of low achievers in science</t>
  </si>
  <si>
    <t>Number of cases in sample</t>
  </si>
  <si>
    <t>The percentage of low-achieving students is defined as the percentage of students not achieving the Intermediate International Benchmark, which is set at a score of 475 points.</t>
  </si>
  <si>
    <t>Figure 1.2: Percentage of low achievers among 15-year-old students in mathematics and science, 2018</t>
  </si>
  <si>
    <t>Table 1.2: Percentage of low achievers among 15-year-old students in mathematics and science, 2018</t>
  </si>
  <si>
    <t>Eurydice, based on OECD, PISA 2018 database.</t>
  </si>
  <si>
    <t>The percentage of low-achieving students is defined as the percentage of students who score below the baseline level of proficiency (level 2) on the PISA mathematics and/or science scales. This corresponds to not achieving 420.07 points in mathematics, and 409.54 points in science.</t>
  </si>
  <si>
    <t>Figure 1.4: Mean score and standard deviation in mathematics and science for 15 year-old students, 2018</t>
  </si>
  <si>
    <t>Table 1.4: Mean score and standard deviation in mathematics and science for 15 year-old students, 2018</t>
  </si>
  <si>
    <t>10th percentile value in mathematics</t>
  </si>
  <si>
    <t>90th percentile value in mathematics</t>
  </si>
  <si>
    <t>10th percentile value in science</t>
  </si>
  <si>
    <t>90th percentile value in science</t>
  </si>
  <si>
    <t>PISA scores are set in relation to the variation in results observed across all test participants. There is theoretically no minimum or maximum score in PISA; rather, the results are scaled to fit approximately normal distributions, with means around 500 points and standard deviations around 100 points. PISA scales are divided into proficiency levels (1–6) corresponding to increasingly difficult tasks. For each proficiency level identified, descriptions were generated to define the kinds of knowledge and skills needed to complete those tasks successfully. Each proficiency level corresponds to a range of about 80 points. Hence, differences in scores of 80 points can be interpreted as the difference in described skills and knowledge between successive proficiency levels.</t>
  </si>
  <si>
    <t>2)</t>
  </si>
  <si>
    <t>Because the PISA sample is defined by a particular age group, rather than a particular grade, in many countries, students who participate in the PISA assessment are distributed across two or more grades. Based on this variation, past reports have estimated the average difference in scores across adjacent grades for countries in which a sizeable number of 15-year-olds are enrolled in at least two different grades. These estimates take into account some socioeconomic and demographic differences that are also observed across grades. On average across countries, the difference between adjacent grades is about 40 points (see more in OECD, 2019a).</t>
  </si>
  <si>
    <t>Figure 1.5: Percentage of low achievers in mathematics and science in the fourth grade, by the number of books at home, 2019</t>
  </si>
  <si>
    <t>Table 1.5: Percentage of low achievers in mathematics and science in the fourth grade, by the number of books at home, 2019</t>
  </si>
  <si>
    <t xml:space="preserve">3) </t>
  </si>
  <si>
    <t>Difference between the two sub-groups (science)</t>
  </si>
  <si>
    <t>Difference between the two sub-groups (mathematics)</t>
  </si>
  <si>
    <t>Percentage of low achievers in mathematics among students with 0-25 books</t>
  </si>
  <si>
    <t>Percentage of low achievers in mathematics among students with 26+ books</t>
  </si>
  <si>
    <t>Percentage of low achievers in science among students with 0-25 books</t>
  </si>
  <si>
    <t>Percentage of low achievers in science among students with 26+ books</t>
  </si>
  <si>
    <t>Total percentage of students with 
0-25 books</t>
  </si>
  <si>
    <t>Difference in percentage points</t>
  </si>
  <si>
    <t xml:space="preserve">The original categories of the number of books at home variable (ASBG04) were transformed so that there were two values only: (1) 0–25 books and (2) 26+ books. </t>
  </si>
  <si>
    <t>Percentages of students with 0-25 books and 26+ books were calculated with excluding the missing values.</t>
  </si>
  <si>
    <t>Figure 1.6: Percentage of low achievers in mathematics and science among 15-year-olds, by the number of books at home, 2018</t>
  </si>
  <si>
    <t>Table 1.6: Percentage of low achievers in mathematics and science among 15-year-olds, by the number of books at home, 2018</t>
  </si>
  <si>
    <t xml:space="preserve">The original categories of the number of books at home variable (ST013Q01TA) were transformed so that there were two values only: (1) 0–25 books and (2) 26+ books. </t>
  </si>
  <si>
    <t>Figure 1.7: Gender differences in the percentage of low achievers among fourth grade students in mathematics, 2019</t>
  </si>
  <si>
    <t>Table 1.7: Gender differences in the percentage of low achievers among fourth grade students in mathematics, 2019</t>
  </si>
  <si>
    <t>Percentage of low achievers in mathematics among girls</t>
  </si>
  <si>
    <t>Percentage of low achievers in mathematics among boys</t>
  </si>
  <si>
    <t>Percentage of low achievers in science among girls</t>
  </si>
  <si>
    <t>Percentage of low achievers in science among boys</t>
  </si>
  <si>
    <t>Figure 1.8: Gender differences in the percentage of low achievers among 15-year-old students in mathematics and science, 2018</t>
  </si>
  <si>
    <t>Table 1.8: Gender differences in the percentage of low achievers among 15-year-old students in mathematics and science, 2018</t>
  </si>
  <si>
    <t xml:space="preserve">Statistically significant differences (p &lt; 0.05) are marked in bold. </t>
  </si>
  <si>
    <t xml:space="preserve">Differences in the percentages of low achievers between the two subgroups of students are statistically significant (p &lt; 0.05) in all education systems. </t>
  </si>
  <si>
    <t>Chapter 2: Teaching and learning in the context of the COVID-19 pandemic</t>
  </si>
  <si>
    <t>Figure 2.2: Percentage of fourth graders whose school used an online learning management system to support learning before the COVID-19 pandemic, 2019</t>
  </si>
  <si>
    <t>Percentage of fourth graders whose school used an online learning management system to support learning</t>
  </si>
  <si>
    <t>The proportion is calculated based on school principals answering ‘yes’ to question 9 (ACBG09) of the TIMSS survey ‘Does your school use an online learning management system to support learning (e.g., teacher-student communication, management of grades, student access to course materials)?’</t>
  </si>
  <si>
    <t>Figure 2.3: Distribution of fourth graders per computer in schools before the COVID-19 pandemic, 2019</t>
  </si>
  <si>
    <t>S.E</t>
  </si>
  <si>
    <t>Eurydice report</t>
  </si>
  <si>
    <t>The calculations are based on two questions from the TIMSS school questionnaire. The response to question 2 (ACBG02) – ‘What is the total enrolment of fourth grade students in your school?’ – was divided by the response to question 7 (ACBG07) – ‘How many computers (including tablets) does your school have for use by fourth grade students?’ When question 7 indicated 0 (‘no computers’), the ratio was not calculated. In such cases the table shows the proportion of grade 4 students attending schools with no computers.</t>
  </si>
  <si>
    <t>Percentages were calculated with excluding the missing values.</t>
  </si>
  <si>
    <t>Chapter 6: Supporting low achievers</t>
  </si>
  <si>
    <t>Figure 6.4: Percentage of fourth graders whose mathematics or science teachers report working in same-ability groups in the majority of lessons, 2019</t>
  </si>
  <si>
    <t>Percentage of fourth graders whose mathematics teachers report working in same-ability groups in the majority of lessons</t>
  </si>
  <si>
    <t>Percentage of fourth graders whose science teachers report working in same-ability groups in the majority of lessons</t>
  </si>
  <si>
    <t>Chapter 4: Curriculum organisation, teachers and assessment</t>
  </si>
  <si>
    <t>Figure 4.5: Percentage of fourth graders whose mathematics or science teachers indicated a need for future professional development in mathematics or science pedagogy/instruction, 2019</t>
  </si>
  <si>
    <t>Percentage of fourth graders whose mathematics teachers indicated a need for future professional development in mathematics or science pedagogy/instruction</t>
  </si>
  <si>
    <t>Percentage of fourth graders whose science teachers indicated a need for future professional development in mathematics or science pedagogy/instruction</t>
  </si>
  <si>
    <t>Percentages were calculated with excluding the missing values. Missing values exceed 25% in the Netherlands and Norway for both mathematics and science teachers.</t>
  </si>
  <si>
    <t>Percentages were calculated with excluding the missing values. Missing values exceed 25% in the Netherlands and Norway.</t>
  </si>
  <si>
    <t>Figure 5.2: Percentage of fourth graders whose mathematics teachers report relating lessons to students’ daily lives, 2019</t>
  </si>
  <si>
    <t>Table 5.2: Percentage of fourth graders whose mathematics teachers report relating lessons to students’ daily lives, 2019</t>
  </si>
  <si>
    <t>Table 6.4: Percentage of fourth graders whose mathematics or science teachers report working in same-ability groups in the majority of lessons, 2019</t>
  </si>
  <si>
    <t>Table 4.5: Percentage of fourth graders whose mathematics or science teachers indicated a need for future professional development in mathematics or science pedagogy/instruction, 2019</t>
  </si>
  <si>
    <t>Table 2.3: Distribution of fourth graders per computer in schools before the COVID-19 pandemic, 2019</t>
  </si>
  <si>
    <t>Table 2.2: Percentage of fourth graders whose school used an online learning management system to support learning before the COVID-19 pandemic,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</si>
</sst>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C00000"/>
      <name val="Arial"/>
      <family val="2"/>
    </font>
    <font>
      <b/>
      <sz val="12"/>
      <color rgb="FFC00000"/>
      <name val="Arial"/>
      <family val="2"/>
    </font>
    <font>
      <sz val="12"/>
      <color theme="1"/>
      <name val="Calibri"/>
      <family val="2"/>
      <scheme val="minor"/>
    </font>
    <font>
      <b/>
      <sz val="13"/>
      <color rgb="FFC00000"/>
      <name val="Calibri"/>
      <family val="2"/>
      <scheme val="minor"/>
    </font>
    <font>
      <sz val="11"/>
      <color theme="1"/>
      <name val="Arial Narrow"/>
      <family val="2"/>
    </font>
    <font>
      <b/>
      <u/>
      <sz val="11"/>
      <color rgb="FFC00000"/>
      <name val="Calibri"/>
      <family val="2"/>
      <scheme val="minor"/>
    </font>
    <font>
      <sz val="10"/>
      <color theme="1"/>
      <name val="Calibri"/>
      <family val="2"/>
      <scheme val="minor"/>
    </font>
    <font>
      <sz val="11"/>
      <name val="Calibri"/>
      <family val="2"/>
      <scheme val="minor"/>
    </font>
    <font>
      <u/>
      <sz val="11"/>
      <color theme="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DDEBF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9C7BB"/>
        <bgColor indexed="64"/>
      </patternFill>
    </fill>
    <fill>
      <patternFill patternType="solid">
        <fgColor theme="7"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9" borderId="0">
      <alignment horizontal="left" vertical="center" indent="1"/>
    </xf>
    <xf numFmtId="0" fontId="26" fillId="0" borderId="0" applyNumberFormat="0" applyFill="0" applyBorder="0" applyAlignment="0" applyProtection="0"/>
  </cellStyleXfs>
  <cellXfs count="93">
    <xf numFmtId="0" fontId="0" fillId="0" borderId="0" xfId="0"/>
    <xf numFmtId="2" fontId="0" fillId="0" borderId="10" xfId="0" applyNumberFormat="1" applyBorder="1"/>
    <xf numFmtId="1" fontId="0" fillId="0" borderId="10" xfId="0" applyNumberFormat="1" applyBorder="1"/>
    <xf numFmtId="0" fontId="0" fillId="35" borderId="0" xfId="0" applyFill="1"/>
    <xf numFmtId="0" fontId="0" fillId="0" borderId="0" xfId="0" applyFill="1" applyBorder="1"/>
    <xf numFmtId="0" fontId="0" fillId="0" borderId="0" xfId="0" applyFont="1"/>
    <xf numFmtId="0" fontId="0" fillId="37" borderId="0" xfId="0" applyFill="1" applyAlignment="1">
      <alignment horizontal="left" vertical="center" indent="1"/>
    </xf>
    <xf numFmtId="0" fontId="0" fillId="38" borderId="0" xfId="0" applyFill="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0" fillId="37" borderId="0" xfId="0" applyFont="1" applyFill="1" applyAlignment="1">
      <alignment horizontal="left" vertical="center" indent="1"/>
    </xf>
    <xf numFmtId="0" fontId="0" fillId="38" borderId="0" xfId="0" applyFont="1" applyFill="1" applyAlignment="1">
      <alignment horizontal="left" vertical="center" indent="1"/>
    </xf>
    <xf numFmtId="0" fontId="0" fillId="0" borderId="0" xfId="0" applyFill="1" applyAlignment="1">
      <alignment horizontal="right" vertical="center" indent="1"/>
    </xf>
    <xf numFmtId="0" fontId="16" fillId="39" borderId="0" xfId="42">
      <alignment horizontal="left" vertical="center" indent="1"/>
    </xf>
    <xf numFmtId="0" fontId="0" fillId="39" borderId="0" xfId="0" applyFill="1" applyAlignment="1">
      <alignment horizontal="centerContinuous" vertical="top" wrapText="1"/>
    </xf>
    <xf numFmtId="0" fontId="0" fillId="40" borderId="0" xfId="0" applyFill="1" applyAlignment="1">
      <alignment horizontal="left" vertical="center" indent="1"/>
    </xf>
    <xf numFmtId="0" fontId="0" fillId="40" borderId="0" xfId="0" applyFill="1"/>
    <xf numFmtId="0" fontId="0" fillId="0" borderId="0" xfId="0" applyAlignment="1">
      <alignment vertical="center"/>
    </xf>
    <xf numFmtId="0" fontId="20" fillId="38" borderId="0" xfId="0" applyFont="1" applyFill="1" applyAlignment="1">
      <alignment horizontal="left" vertical="center" indent="1"/>
    </xf>
    <xf numFmtId="0" fontId="21" fillId="38" borderId="0" xfId="0" applyFont="1" applyFill="1" applyAlignment="1">
      <alignment horizontal="left" vertical="center" indent="1"/>
    </xf>
    <xf numFmtId="165" fontId="0" fillId="0" borderId="10" xfId="0" applyNumberFormat="1" applyFont="1" applyFill="1" applyBorder="1" applyAlignment="1">
      <alignment horizontal="center" vertical="center"/>
    </xf>
    <xf numFmtId="165" fontId="0" fillId="0" borderId="10" xfId="0" applyNumberFormat="1" applyFon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0" xfId="0" applyAlignment="1">
      <alignment horizontal="center"/>
    </xf>
    <xf numFmtId="2" fontId="0" fillId="0" borderId="10" xfId="0" applyNumberFormat="1" applyFont="1" applyFill="1" applyBorder="1" applyAlignment="1">
      <alignment horizontal="center" vertical="center"/>
    </xf>
    <xf numFmtId="0" fontId="22" fillId="36" borderId="10" xfId="0" applyFont="1" applyFill="1" applyBorder="1" applyAlignment="1">
      <alignment horizontal="center" vertical="center" wrapText="1"/>
    </xf>
    <xf numFmtId="0" fontId="22" fillId="41" borderId="10" xfId="0" applyFont="1" applyFill="1" applyBorder="1" applyAlignment="1">
      <alignment horizontal="center" vertical="center" wrapText="1"/>
    </xf>
    <xf numFmtId="2" fontId="0" fillId="0" borderId="10" xfId="0" applyNumberFormat="1" applyBorder="1" applyAlignment="1">
      <alignment horizontal="center"/>
    </xf>
    <xf numFmtId="165" fontId="0" fillId="0" borderId="10" xfId="0" applyNumberFormat="1" applyBorder="1" applyAlignment="1">
      <alignment horizontal="center"/>
    </xf>
    <xf numFmtId="165" fontId="0" fillId="0" borderId="0" xfId="0" applyNumberFormat="1"/>
    <xf numFmtId="0" fontId="0" fillId="0" borderId="10" xfId="0" applyBorder="1" applyAlignment="1">
      <alignment horizontal="center"/>
    </xf>
    <xf numFmtId="0" fontId="23" fillId="0" borderId="0" xfId="0" applyFont="1" applyAlignment="1">
      <alignment horizontal="left" vertical="center"/>
    </xf>
    <xf numFmtId="0" fontId="24" fillId="0" borderId="0" xfId="0" applyFont="1" applyAlignment="1">
      <alignment vertical="top"/>
    </xf>
    <xf numFmtId="0" fontId="0" fillId="0" borderId="0" xfId="0" applyAlignment="1">
      <alignment horizontal="right" vertical="top" indent="3"/>
    </xf>
    <xf numFmtId="0" fontId="25" fillId="0" borderId="0" xfId="0" applyFont="1" applyAlignment="1">
      <alignment vertical="top" wrapText="1"/>
    </xf>
    <xf numFmtId="0" fontId="0" fillId="0" borderId="0" xfId="0" applyAlignment="1">
      <alignment vertical="top" wrapText="1"/>
    </xf>
    <xf numFmtId="0" fontId="22" fillId="33" borderId="10" xfId="0" applyFont="1" applyFill="1" applyBorder="1" applyAlignment="1">
      <alignment horizontal="center" vertical="center" wrapText="1"/>
    </xf>
    <xf numFmtId="1" fontId="0" fillId="0" borderId="10" xfId="0" applyNumberFormat="1" applyBorder="1" applyAlignment="1">
      <alignment horizontal="center"/>
    </xf>
    <xf numFmtId="165" fontId="0" fillId="0" borderId="10" xfId="0" applyNumberFormat="1" applyBorder="1" applyAlignment="1">
      <alignment horizontal="right" indent="2"/>
    </xf>
    <xf numFmtId="0" fontId="20" fillId="0" borderId="0" xfId="0" applyFont="1" applyFill="1" applyAlignment="1">
      <alignment horizontal="left" vertical="center" indent="1"/>
    </xf>
    <xf numFmtId="0" fontId="0" fillId="0" borderId="0" xfId="0" applyFill="1" applyAlignment="1">
      <alignment horizontal="left" vertical="center" indent="1"/>
    </xf>
    <xf numFmtId="0" fontId="0" fillId="0" borderId="0" xfId="0" applyFill="1"/>
    <xf numFmtId="0" fontId="0" fillId="0" borderId="0" xfId="0" applyFill="1" applyAlignment="1">
      <alignment horizontal="centerContinuous" vertical="top" wrapText="1"/>
    </xf>
    <xf numFmtId="0" fontId="22" fillId="36" borderId="10" xfId="0" applyFont="1" applyFill="1" applyBorder="1" applyAlignment="1">
      <alignment horizontal="center" vertical="center" wrapText="1"/>
    </xf>
    <xf numFmtId="2" fontId="0" fillId="0" borderId="10" xfId="0" applyNumberFormat="1" applyFill="1" applyBorder="1" applyAlignment="1">
      <alignment horizontal="center"/>
    </xf>
    <xf numFmtId="0" fontId="25" fillId="0" borderId="0" xfId="0" applyFont="1" applyAlignment="1">
      <alignment vertical="top"/>
    </xf>
    <xf numFmtId="0" fontId="22" fillId="41" borderId="10" xfId="0" applyFont="1" applyFill="1" applyBorder="1" applyAlignment="1">
      <alignment horizontal="center" vertical="center" wrapText="1"/>
    </xf>
    <xf numFmtId="2" fontId="0" fillId="0" borderId="11" xfId="0" applyNumberFormat="1" applyBorder="1" applyAlignment="1">
      <alignment horizontal="center"/>
    </xf>
    <xf numFmtId="0" fontId="0" fillId="0" borderId="0" xfId="0" applyFont="1" applyBorder="1" applyAlignment="1">
      <alignment horizontal="left" vertical="center"/>
    </xf>
    <xf numFmtId="2" fontId="0" fillId="0" borderId="0" xfId="0" applyNumberFormat="1" applyFill="1" applyBorder="1" applyAlignment="1">
      <alignment horizontal="center"/>
    </xf>
    <xf numFmtId="1" fontId="0" fillId="0" borderId="0" xfId="0" applyNumberFormat="1" applyBorder="1" applyAlignment="1">
      <alignment horizontal="center"/>
    </xf>
    <xf numFmtId="165" fontId="0" fillId="0" borderId="0" xfId="0" applyNumberFormat="1" applyBorder="1" applyAlignment="1">
      <alignment horizontal="right" indent="2"/>
    </xf>
    <xf numFmtId="2" fontId="0" fillId="0" borderId="0" xfId="0" applyNumberFormat="1" applyBorder="1" applyAlignment="1">
      <alignment horizontal="center"/>
    </xf>
    <xf numFmtId="164" fontId="0" fillId="0" borderId="10" xfId="0" applyNumberFormat="1" applyBorder="1" applyAlignment="1">
      <alignment horizontal="center"/>
    </xf>
    <xf numFmtId="2" fontId="16" fillId="0" borderId="10" xfId="0" applyNumberFormat="1" applyFont="1" applyBorder="1" applyAlignment="1">
      <alignment horizontal="center"/>
    </xf>
    <xf numFmtId="1" fontId="0" fillId="0" borderId="10" xfId="0" applyNumberFormat="1" applyFill="1" applyBorder="1" applyAlignment="1">
      <alignment horizontal="center"/>
    </xf>
    <xf numFmtId="0" fontId="22" fillId="42" borderId="14" xfId="0" applyFont="1" applyFill="1" applyBorder="1" applyAlignment="1">
      <alignment horizontal="center" vertical="center" wrapText="1"/>
    </xf>
    <xf numFmtId="0" fontId="0" fillId="0" borderId="10" xfId="0" applyBorder="1" applyAlignment="1">
      <alignment horizontal="left" indent="1"/>
    </xf>
    <xf numFmtId="0" fontId="0" fillId="0" borderId="0" xfId="0" applyBorder="1"/>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11" xfId="0" applyFont="1" applyBorder="1" applyAlignment="1">
      <alignment horizontal="left" vertical="center" indent="1"/>
    </xf>
    <xf numFmtId="0" fontId="0" fillId="0" borderId="10" xfId="0" applyFont="1" applyBorder="1" applyAlignment="1">
      <alignment horizontal="left" vertical="center" indent="1"/>
    </xf>
    <xf numFmtId="0" fontId="18" fillId="35" borderId="0" xfId="0" applyFont="1" applyFill="1" applyAlignment="1">
      <alignment vertical="top"/>
    </xf>
    <xf numFmtId="0" fontId="19" fillId="35" borderId="0" xfId="0" applyFont="1" applyFill="1" applyAlignment="1">
      <alignment vertical="top"/>
    </xf>
    <xf numFmtId="0" fontId="0" fillId="35" borderId="0" xfId="0" applyFill="1" applyAlignment="1">
      <alignment vertical="top"/>
    </xf>
    <xf numFmtId="0" fontId="0" fillId="35" borderId="0" xfId="0" applyFill="1" applyAlignment="1">
      <alignment horizontal="left" indent="2"/>
    </xf>
    <xf numFmtId="0" fontId="26" fillId="35" borderId="0" xfId="43" applyFill="1" applyAlignment="1">
      <alignment horizontal="left" vertical="center" wrapText="1" indent="2"/>
    </xf>
    <xf numFmtId="0" fontId="0" fillId="35" borderId="0" xfId="0" applyFill="1" applyAlignment="1">
      <alignment horizontal="left" vertical="center" wrapText="1" indent="2"/>
    </xf>
    <xf numFmtId="0" fontId="0" fillId="0" borderId="10" xfId="0" applyBorder="1" applyAlignment="1">
      <alignment horizontal="center"/>
    </xf>
    <xf numFmtId="0" fontId="22" fillId="34" borderId="10" xfId="0" applyFont="1" applyFill="1" applyBorder="1" applyAlignment="1">
      <alignment horizontal="center" vertical="center" wrapText="1"/>
    </xf>
    <xf numFmtId="0" fontId="22" fillId="36" borderId="10" xfId="0" applyFont="1" applyFill="1" applyBorder="1" applyAlignment="1">
      <alignment horizontal="center" vertical="center"/>
    </xf>
    <xf numFmtId="0" fontId="22" fillId="41" borderId="10" xfId="0" applyFont="1" applyFill="1" applyBorder="1" applyAlignment="1">
      <alignment horizontal="center" vertical="center"/>
    </xf>
    <xf numFmtId="0" fontId="0" fillId="0" borderId="0" xfId="0" applyAlignment="1">
      <alignment horizontal="left" vertical="top" wrapText="1"/>
    </xf>
    <xf numFmtId="0" fontId="25" fillId="0" borderId="0" xfId="0" applyFont="1" applyAlignment="1">
      <alignment horizontal="left" vertical="top" wrapText="1"/>
    </xf>
    <xf numFmtId="0" fontId="22" fillId="36" borderId="11" xfId="0" applyFont="1" applyFill="1" applyBorder="1" applyAlignment="1">
      <alignment horizontal="center" vertical="center"/>
    </xf>
    <xf numFmtId="0" fontId="22" fillId="36" borderId="12" xfId="0" applyFont="1" applyFill="1" applyBorder="1" applyAlignment="1">
      <alignment horizontal="center" vertical="center"/>
    </xf>
    <xf numFmtId="0" fontId="22" fillId="41"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2" fillId="42" borderId="10" xfId="0" applyFont="1" applyFill="1" applyBorder="1" applyAlignment="1">
      <alignment horizontal="center" vertical="top" wrapText="1"/>
    </xf>
    <xf numFmtId="0" fontId="0" fillId="0" borderId="14" xfId="0" applyBorder="1" applyAlignment="1">
      <alignment horizontal="center"/>
    </xf>
    <xf numFmtId="0" fontId="0" fillId="0" borderId="13" xfId="0" applyBorder="1" applyAlignment="1">
      <alignment horizontal="center"/>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22" fillId="42" borderId="10" xfId="0" applyFont="1" applyFill="1" applyBorder="1" applyAlignment="1">
      <alignment horizontal="center" vertical="center" wrapText="1"/>
    </xf>
    <xf numFmtId="0" fontId="0" fillId="0" borderId="0" xfId="0" applyAlignment="1">
      <alignment horizontal="left" vertical="center" wrapText="1"/>
    </xf>
    <xf numFmtId="0" fontId="0" fillId="0" borderId="14"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vertical="center" wrapText="1"/>
    </xf>
    <xf numFmtId="0" fontId="0" fillId="0" borderId="14" xfId="0" applyFont="1" applyFill="1" applyBorder="1" applyAlignment="1">
      <alignment horizontal="center"/>
    </xf>
    <xf numFmtId="0" fontId="0" fillId="0" borderId="13" xfId="0" applyFont="1"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DDEBF7"/>
      <color rgb="FFF9C7BB"/>
      <color rgb="FFDBDBDB"/>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1"/>
  <sheetViews>
    <sheetView showGridLines="0" workbookViewId="0">
      <selection activeCell="B9" sqref="B9"/>
    </sheetView>
  </sheetViews>
  <sheetFormatPr defaultColWidth="9.140625" defaultRowHeight="15" x14ac:dyDescent="0.25"/>
  <cols>
    <col min="1" max="1" width="9.140625" style="3"/>
    <col min="2" max="2" width="240.42578125" style="3" customWidth="1"/>
    <col min="3" max="16384" width="9.140625" style="3"/>
  </cols>
  <sheetData>
    <row r="1" spans="2:2" ht="23.25" customHeight="1" x14ac:dyDescent="0.25"/>
    <row r="2" spans="2:2" ht="27" customHeight="1" x14ac:dyDescent="0.25">
      <c r="B2" s="65" t="s">
        <v>63</v>
      </c>
    </row>
    <row r="3" spans="2:2" ht="18.75" customHeight="1" x14ac:dyDescent="0.25">
      <c r="B3" s="66" t="s">
        <v>137</v>
      </c>
    </row>
    <row r="4" spans="2:2" ht="35.25" customHeight="1" x14ac:dyDescent="0.25">
      <c r="B4" s="67"/>
    </row>
    <row r="5" spans="2:2" ht="20.25" x14ac:dyDescent="0.25">
      <c r="B5" s="65" t="s">
        <v>49</v>
      </c>
    </row>
    <row r="6" spans="2:2" x14ac:dyDescent="0.25">
      <c r="B6" s="67"/>
    </row>
    <row r="7" spans="2:2" ht="15.75" x14ac:dyDescent="0.25">
      <c r="B7" s="66" t="s">
        <v>64</v>
      </c>
    </row>
    <row r="8" spans="2:2" x14ac:dyDescent="0.25">
      <c r="B8" s="68"/>
    </row>
    <row r="9" spans="2:2" s="70" customFormat="1" ht="20.100000000000001" customHeight="1" x14ac:dyDescent="0.25">
      <c r="B9" s="69" t="str">
        <f>'Table 1.1'!B6</f>
        <v>Table 1.1: Percentage of low achievers in mathematics and science in the fourth grade, 2019</v>
      </c>
    </row>
    <row r="10" spans="2:2" s="70" customFormat="1" ht="20.100000000000001" customHeight="1" x14ac:dyDescent="0.25">
      <c r="B10" s="69" t="str">
        <f>'Table 1.2'!B6</f>
        <v>Table 1.2: Percentage of low achievers among 15-year-old students in mathematics and science, 2018</v>
      </c>
    </row>
    <row r="11" spans="2:2" s="70" customFormat="1" ht="20.100000000000001" customHeight="1" x14ac:dyDescent="0.25">
      <c r="B11" s="69" t="str">
        <f>'Table 1.3'!B6</f>
        <v>Table 1.3: Mean score and standard deviation in mathematics and science for fourth grade students, 2019</v>
      </c>
    </row>
    <row r="12" spans="2:2" s="70" customFormat="1" ht="20.100000000000001" customHeight="1" x14ac:dyDescent="0.25">
      <c r="B12" s="69" t="str">
        <f>'Table 1.4'!B6</f>
        <v>Table 1.4: Mean score and standard deviation in mathematics and science for 15 year-old students, 2018</v>
      </c>
    </row>
    <row r="13" spans="2:2" s="70" customFormat="1" ht="20.100000000000001" customHeight="1" x14ac:dyDescent="0.25">
      <c r="B13" s="69" t="str">
        <f>'Table 1.5'!B6</f>
        <v>Table 1.5: Percentage of low achievers in mathematics and science in the fourth grade, by the number of books at home, 2019</v>
      </c>
    </row>
    <row r="14" spans="2:2" s="70" customFormat="1" ht="20.100000000000001" customHeight="1" x14ac:dyDescent="0.25">
      <c r="B14" s="69" t="str">
        <f>'Table 1.6'!B6</f>
        <v>Table 1.6: Percentage of low achievers in mathematics and science among 15-year-olds, by the number of books at home, 2018</v>
      </c>
    </row>
    <row r="15" spans="2:2" s="70" customFormat="1" ht="20.100000000000001" customHeight="1" x14ac:dyDescent="0.25">
      <c r="B15" s="69" t="str">
        <f>'Table 1.7'!B6</f>
        <v>Table 1.7: Gender differences in the percentage of low achievers among fourth grade students in mathematics, 2019</v>
      </c>
    </row>
    <row r="16" spans="2:2" s="70" customFormat="1" ht="20.100000000000001" customHeight="1" x14ac:dyDescent="0.25">
      <c r="B16" s="69" t="str">
        <f>'Table 1.8'!B6</f>
        <v>Table 1.8: Gender differences in the percentage of low achievers among 15-year-old students in mathematics and science, 2018</v>
      </c>
    </row>
    <row r="17" spans="2:2" s="70" customFormat="1" ht="20.100000000000001" customHeight="1" x14ac:dyDescent="0.25">
      <c r="B17" s="69" t="str">
        <f>'Table 2.2'!B6</f>
        <v>Table 2.2: Percentage of fourth graders whose school used an online learning management system to support learning before the COVID-19 pandemic, 2019</v>
      </c>
    </row>
    <row r="18" spans="2:2" s="70" customFormat="1" ht="20.100000000000001" customHeight="1" x14ac:dyDescent="0.25">
      <c r="B18" s="69" t="str">
        <f>'Table 2.3'!B6</f>
        <v>Table 2.3: Distribution of fourth graders per computer in schools before the COVID-19 pandemic, 2019</v>
      </c>
    </row>
    <row r="19" spans="2:2" s="70" customFormat="1" ht="20.100000000000001" customHeight="1" x14ac:dyDescent="0.25">
      <c r="B19" s="69" t="str">
        <f>'Table 4.5'!B6</f>
        <v>Table 4.5: Percentage of fourth graders whose mathematics or science teachers indicated a need for future professional development in mathematics or science pedagogy/instruction, 2019</v>
      </c>
    </row>
    <row r="20" spans="2:2" s="70" customFormat="1" ht="20.100000000000001" customHeight="1" x14ac:dyDescent="0.25">
      <c r="B20" s="69" t="str">
        <f>'Table 5.2'!B6</f>
        <v>Table 5.2: Percentage of fourth graders whose mathematics teachers report relating lessons to students’ daily lives, 2019</v>
      </c>
    </row>
    <row r="21" spans="2:2" s="70" customFormat="1" ht="20.100000000000001" customHeight="1" x14ac:dyDescent="0.25">
      <c r="B21" s="69" t="str">
        <f>'Table 6.4'!B6</f>
        <v>Table 6.4: Percentage of fourth graders whose mathematics or science teachers report working in same-ability groups in the majority of lessons, 2019</v>
      </c>
    </row>
    <row r="22" spans="2:2" x14ac:dyDescent="0.25">
      <c r="B22" s="68"/>
    </row>
    <row r="23" spans="2:2" x14ac:dyDescent="0.25">
      <c r="B23" s="68"/>
    </row>
    <row r="24" spans="2:2" x14ac:dyDescent="0.25">
      <c r="B24" s="68"/>
    </row>
    <row r="25" spans="2:2" x14ac:dyDescent="0.25">
      <c r="B25" s="68"/>
    </row>
    <row r="26" spans="2:2" x14ac:dyDescent="0.25">
      <c r="B26" s="68"/>
    </row>
    <row r="27" spans="2:2" x14ac:dyDescent="0.25">
      <c r="B27" s="68"/>
    </row>
    <row r="28" spans="2:2" x14ac:dyDescent="0.25">
      <c r="B28" s="68"/>
    </row>
    <row r="29" spans="2:2" x14ac:dyDescent="0.25">
      <c r="B29" s="68"/>
    </row>
    <row r="30" spans="2:2" x14ac:dyDescent="0.25">
      <c r="B30" s="68"/>
    </row>
    <row r="31" spans="2:2" x14ac:dyDescent="0.25">
      <c r="B31" s="68"/>
    </row>
    <row r="32" spans="2:2" x14ac:dyDescent="0.25">
      <c r="B32" s="68"/>
    </row>
    <row r="33" spans="2:2" x14ac:dyDescent="0.25">
      <c r="B33" s="68"/>
    </row>
    <row r="34" spans="2:2" x14ac:dyDescent="0.25">
      <c r="B34" s="68"/>
    </row>
    <row r="35" spans="2:2" x14ac:dyDescent="0.25">
      <c r="B35" s="68"/>
    </row>
    <row r="36" spans="2:2" x14ac:dyDescent="0.25">
      <c r="B36" s="68"/>
    </row>
    <row r="37" spans="2:2" x14ac:dyDescent="0.25">
      <c r="B37" s="68"/>
    </row>
    <row r="38" spans="2:2" x14ac:dyDescent="0.25">
      <c r="B38" s="68"/>
    </row>
    <row r="39" spans="2:2" x14ac:dyDescent="0.25">
      <c r="B39" s="68"/>
    </row>
    <row r="40" spans="2:2" x14ac:dyDescent="0.25">
      <c r="B40" s="68"/>
    </row>
    <row r="41" spans="2:2" x14ac:dyDescent="0.25">
      <c r="B41" s="68"/>
    </row>
    <row r="42" spans="2:2" x14ac:dyDescent="0.25">
      <c r="B42" s="68"/>
    </row>
    <row r="43" spans="2:2" x14ac:dyDescent="0.25">
      <c r="B43" s="68"/>
    </row>
    <row r="44" spans="2:2" x14ac:dyDescent="0.25">
      <c r="B44" s="68"/>
    </row>
    <row r="45" spans="2:2" x14ac:dyDescent="0.25">
      <c r="B45" s="68"/>
    </row>
    <row r="46" spans="2:2" x14ac:dyDescent="0.25">
      <c r="B46" s="68"/>
    </row>
    <row r="47" spans="2:2" x14ac:dyDescent="0.25">
      <c r="B47" s="68"/>
    </row>
    <row r="48" spans="2: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sheetData>
  <hyperlinks>
    <hyperlink ref="B9" location="'Table 1.1'!A1" display="'Table 1.1'!A1" xr:uid="{90E4A9E2-C621-471B-9D5E-F2D20976926F}"/>
    <hyperlink ref="B10" location="'Table 1.2'!A1" display="'Table 1.2'!A1" xr:uid="{3B3D00FD-225A-4FEF-9563-06D99DE2C6DA}"/>
    <hyperlink ref="B11" location="'Table 1.3'!A1" display="'Table 1.3'!A1" xr:uid="{1F6FCCA0-8F82-46C1-B6FE-B7C92AC240E5}"/>
    <hyperlink ref="B12" location="'Table 1.4'!A1" display="'Table 1.4'!A1" xr:uid="{681ED37D-ACAB-4708-A2DE-39D7885A62CF}"/>
    <hyperlink ref="B13" location="'Table 1.5'!A1" display="'Table 1.5'!A1" xr:uid="{AE73181C-F76E-4A9E-BFF2-E2633F52328D}"/>
    <hyperlink ref="B14" location="'Table 1.6'!A1" display="'Table 1.6'!A1" xr:uid="{B02E66E2-B233-4D0A-AA2E-025FED68C79C}"/>
    <hyperlink ref="B15" location="'Table 1.7'!A1" display="'Table 1.7'!A1" xr:uid="{373BD2AF-009A-40EB-8DE0-B4BFF0B860B9}"/>
    <hyperlink ref="B16" location="'Table 1.8'!A1" display="'Table 1.8'!A1" xr:uid="{DC16A4EE-11AE-4901-A9E6-060CE4536E88}"/>
    <hyperlink ref="B17" location="'Table 2.2'!A1" display="'Table 2.2'!A1" xr:uid="{837C5958-0F0B-4EEF-8C54-D389F613A5AE}"/>
    <hyperlink ref="B18" location="'Table 2.3'!A1" display="'Table 2.3'!A1" xr:uid="{F86DCDDA-C2E6-4056-9DE5-46CD726CB268}"/>
    <hyperlink ref="B19" location="'Table 4.5'!A1" display="'Table 4.5'!A1" xr:uid="{A9DFDB21-DD12-4206-B9E2-617CAA5D3663}"/>
    <hyperlink ref="B20" location="'Table 5.2'!A1" display="'Table 5.2'!A1" xr:uid="{E7459557-9330-4F12-956F-75078909390F}"/>
    <hyperlink ref="B21" location="'Table 6.4'!A1" display="'Table 6.4'!A1" xr:uid="{97BF8E6F-7A9D-4C7B-90EC-CBBEEF825556}"/>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7"/>
  <sheetViews>
    <sheetView showGridLines="0" workbookViewId="0">
      <selection activeCell="I11" sqref="I11"/>
    </sheetView>
  </sheetViews>
  <sheetFormatPr defaultRowHeight="15" x14ac:dyDescent="0.25"/>
  <cols>
    <col min="1" max="1" width="16.7109375" customWidth="1"/>
    <col min="2" max="3" width="22.7109375" customWidth="1"/>
    <col min="4" max="11" width="15.7109375" customWidth="1"/>
  </cols>
  <sheetData>
    <row r="1" spans="1:10" ht="17.25" customHeight="1" x14ac:dyDescent="0.25">
      <c r="A1" s="6" t="s">
        <v>65</v>
      </c>
      <c r="B1" s="19" t="s">
        <v>63</v>
      </c>
      <c r="C1" s="18"/>
      <c r="D1" s="18"/>
      <c r="E1" s="18"/>
      <c r="F1" s="7"/>
      <c r="G1" s="7"/>
      <c r="H1" s="7"/>
      <c r="I1" s="7"/>
      <c r="J1" s="42"/>
    </row>
    <row r="2" spans="1:10" ht="17.25" customHeight="1" x14ac:dyDescent="0.25">
      <c r="A2" s="10" t="s">
        <v>66</v>
      </c>
      <c r="B2" s="11" t="s">
        <v>131</v>
      </c>
      <c r="C2" s="7"/>
      <c r="D2" s="7"/>
      <c r="E2" s="7"/>
      <c r="F2" s="7"/>
      <c r="G2" s="7"/>
      <c r="H2" s="7"/>
      <c r="I2" s="7"/>
      <c r="J2" s="42"/>
    </row>
    <row r="3" spans="1:10" ht="17.25" customHeight="1" x14ac:dyDescent="0.25">
      <c r="A3" s="6" t="s">
        <v>67</v>
      </c>
      <c r="B3" s="7" t="s">
        <v>132</v>
      </c>
      <c r="C3" s="7"/>
      <c r="D3" s="7"/>
      <c r="E3" s="7"/>
      <c r="F3" s="7"/>
      <c r="G3" s="7"/>
      <c r="H3" s="7"/>
      <c r="I3" s="7"/>
      <c r="J3" s="42"/>
    </row>
    <row r="4" spans="1:10" ht="17.25" customHeight="1" x14ac:dyDescent="0.25">
      <c r="A4" s="6" t="s">
        <v>68</v>
      </c>
      <c r="B4" s="7">
        <v>2019</v>
      </c>
      <c r="C4" s="7"/>
      <c r="D4" s="7"/>
      <c r="E4" s="7"/>
      <c r="F4" s="7"/>
      <c r="G4" s="7"/>
      <c r="H4" s="7"/>
      <c r="I4" s="7"/>
      <c r="J4" s="42"/>
    </row>
    <row r="5" spans="1:10" x14ac:dyDescent="0.25">
      <c r="A5" s="12"/>
      <c r="J5" s="43"/>
    </row>
    <row r="6" spans="1:10" ht="24" customHeight="1" x14ac:dyDescent="0.25">
      <c r="A6" s="6" t="s">
        <v>79</v>
      </c>
      <c r="B6" s="13" t="s">
        <v>155</v>
      </c>
      <c r="C6" s="14"/>
      <c r="D6" s="14"/>
      <c r="E6" s="14"/>
      <c r="F6" s="14"/>
      <c r="G6" s="14"/>
      <c r="H6" s="14"/>
      <c r="I6" s="14"/>
      <c r="J6" s="44"/>
    </row>
    <row r="7" spans="1:10" ht="17.25" customHeight="1" x14ac:dyDescent="0.25">
      <c r="A7" s="6" t="s">
        <v>69</v>
      </c>
      <c r="B7" s="15" t="s">
        <v>75</v>
      </c>
      <c r="C7" s="16"/>
      <c r="D7" s="16"/>
      <c r="E7" s="16"/>
      <c r="F7" s="16"/>
      <c r="G7" s="16"/>
      <c r="H7" s="16"/>
      <c r="I7" s="16"/>
      <c r="J7" s="43"/>
    </row>
    <row r="10" spans="1:10" ht="37.5" customHeight="1" x14ac:dyDescent="0.25">
      <c r="A10" s="82"/>
      <c r="B10" s="81" t="s">
        <v>133</v>
      </c>
      <c r="C10" s="81"/>
    </row>
    <row r="11" spans="1:10" ht="31.5" customHeight="1" x14ac:dyDescent="0.25">
      <c r="A11" s="83"/>
      <c r="B11" s="58" t="s">
        <v>29</v>
      </c>
      <c r="C11" s="58" t="s">
        <v>72</v>
      </c>
    </row>
    <row r="12" spans="1:10" x14ac:dyDescent="0.25">
      <c r="A12" s="59" t="s">
        <v>50</v>
      </c>
      <c r="B12" s="29">
        <v>50.894849896390831</v>
      </c>
      <c r="C12" s="29">
        <v>1.1791972533167532</v>
      </c>
    </row>
    <row r="13" spans="1:10" x14ac:dyDescent="0.25">
      <c r="A13" s="59" t="s">
        <v>0</v>
      </c>
      <c r="B13" s="29">
        <v>82.390087962580822</v>
      </c>
      <c r="C13" s="29">
        <v>3.7333480753863251</v>
      </c>
    </row>
    <row r="14" spans="1:10" x14ac:dyDescent="0.25">
      <c r="A14" s="59" t="s">
        <v>1</v>
      </c>
      <c r="B14" s="29">
        <v>78.112738592997687</v>
      </c>
      <c r="C14" s="29">
        <v>3.3835648497736246</v>
      </c>
    </row>
    <row r="15" spans="1:10" x14ac:dyDescent="0.25">
      <c r="A15" s="59" t="s">
        <v>2</v>
      </c>
      <c r="B15" s="29">
        <v>68.306615411996404</v>
      </c>
      <c r="C15" s="29">
        <v>4.3771758038950495</v>
      </c>
    </row>
    <row r="16" spans="1:10" x14ac:dyDescent="0.25">
      <c r="A16" s="59" t="s">
        <v>3</v>
      </c>
      <c r="B16" s="29">
        <v>100</v>
      </c>
      <c r="C16" s="29">
        <v>0</v>
      </c>
    </row>
    <row r="17" spans="1:3" x14ac:dyDescent="0.25">
      <c r="A17" s="59" t="s">
        <v>4</v>
      </c>
      <c r="B17" s="29">
        <v>18.91935182631461</v>
      </c>
      <c r="C17" s="29">
        <v>3.0787924389745278</v>
      </c>
    </row>
    <row r="18" spans="1:3" x14ac:dyDescent="0.25">
      <c r="A18" s="59" t="s">
        <v>5</v>
      </c>
      <c r="B18" s="29">
        <v>63.609828005325696</v>
      </c>
      <c r="C18" s="29">
        <v>4.0683366062827613</v>
      </c>
    </row>
    <row r="19" spans="1:3" x14ac:dyDescent="0.25">
      <c r="A19" s="59" t="s">
        <v>6</v>
      </c>
      <c r="B19" s="29">
        <v>55.968017400682498</v>
      </c>
      <c r="C19" s="29">
        <v>3.5727639375468034</v>
      </c>
    </row>
    <row r="20" spans="1:3" x14ac:dyDescent="0.25">
      <c r="A20" s="59" t="s">
        <v>7</v>
      </c>
      <c r="B20" s="29">
        <v>17.738844998947073</v>
      </c>
      <c r="C20" s="29">
        <v>3.0232697259626744</v>
      </c>
    </row>
    <row r="21" spans="1:3" x14ac:dyDescent="0.25">
      <c r="A21" s="59" t="s">
        <v>8</v>
      </c>
      <c r="B21" s="29">
        <v>49.58155630239397</v>
      </c>
      <c r="C21" s="29">
        <v>4.2649310312453839</v>
      </c>
    </row>
    <row r="22" spans="1:3" x14ac:dyDescent="0.25">
      <c r="A22" s="59" t="s">
        <v>9</v>
      </c>
      <c r="B22" s="29">
        <v>50.721876826531386</v>
      </c>
      <c r="C22" s="29">
        <v>4.3957638946443502</v>
      </c>
    </row>
    <row r="23" spans="1:3" x14ac:dyDescent="0.25">
      <c r="A23" s="59" t="s">
        <v>10</v>
      </c>
      <c r="B23" s="29">
        <v>21.883330600706721</v>
      </c>
      <c r="C23" s="29">
        <v>4.2904777927295319</v>
      </c>
    </row>
    <row r="24" spans="1:3" x14ac:dyDescent="0.25">
      <c r="A24" s="59" t="s">
        <v>11</v>
      </c>
      <c r="B24" s="29">
        <v>90.754877880101546</v>
      </c>
      <c r="C24" s="29">
        <v>2.4737747849402423</v>
      </c>
    </row>
    <row r="25" spans="1:3" x14ac:dyDescent="0.25">
      <c r="A25" s="59" t="s">
        <v>12</v>
      </c>
      <c r="B25" s="29">
        <v>99.485188627234166</v>
      </c>
      <c r="C25" s="29">
        <v>0.39013683673313088</v>
      </c>
    </row>
    <row r="26" spans="1:3" x14ac:dyDescent="0.25">
      <c r="A26" s="59" t="s">
        <v>13</v>
      </c>
      <c r="B26" s="29">
        <v>94.296433572139023</v>
      </c>
      <c r="C26" s="29">
        <v>1.784801296839535</v>
      </c>
    </row>
    <row r="27" spans="1:3" x14ac:dyDescent="0.25">
      <c r="A27" s="59" t="s">
        <v>14</v>
      </c>
      <c r="B27" s="29">
        <v>84.031473500111602</v>
      </c>
      <c r="C27" s="29">
        <v>0.24187367977865384</v>
      </c>
    </row>
    <row r="28" spans="1:3" x14ac:dyDescent="0.25">
      <c r="A28" s="59" t="s">
        <v>15</v>
      </c>
      <c r="B28" s="29">
        <v>96.365273188957431</v>
      </c>
      <c r="C28" s="29">
        <v>2.8436259472748082</v>
      </c>
    </row>
    <row r="29" spans="1:3" x14ac:dyDescent="0.25">
      <c r="A29" s="59" t="s">
        <v>16</v>
      </c>
      <c r="B29" s="29">
        <v>57.606874101313174</v>
      </c>
      <c r="C29" s="29">
        <v>3.676593278744924</v>
      </c>
    </row>
    <row r="30" spans="1:3" x14ac:dyDescent="0.25">
      <c r="A30" s="59" t="s">
        <v>17</v>
      </c>
      <c r="B30" s="29">
        <v>82.349762594787919</v>
      </c>
      <c r="C30" s="29">
        <v>3.4689237520205491</v>
      </c>
    </row>
    <row r="31" spans="1:3" x14ac:dyDescent="0.25">
      <c r="A31" s="59" t="s">
        <v>18</v>
      </c>
      <c r="B31" s="29">
        <v>62.499966146868317</v>
      </c>
      <c r="C31" s="29">
        <v>3.8255602198152689</v>
      </c>
    </row>
    <row r="32" spans="1:3" x14ac:dyDescent="0.25">
      <c r="A32" s="59" t="s">
        <v>19</v>
      </c>
      <c r="B32" s="29">
        <v>81.828866779647242</v>
      </c>
      <c r="C32" s="29">
        <v>3.2796606145190932</v>
      </c>
    </row>
    <row r="33" spans="1:9" x14ac:dyDescent="0.25">
      <c r="A33" s="59" t="s">
        <v>20</v>
      </c>
      <c r="B33" s="29">
        <v>94.595686162402117</v>
      </c>
      <c r="C33" s="29">
        <v>1.9779337144192211</v>
      </c>
    </row>
    <row r="34" spans="1:9" x14ac:dyDescent="0.25">
      <c r="A34" s="59" t="s">
        <v>21</v>
      </c>
      <c r="B34" s="29">
        <v>94.178606215168443</v>
      </c>
      <c r="C34" s="29">
        <v>1.6831579489683914</v>
      </c>
    </row>
    <row r="35" spans="1:9" x14ac:dyDescent="0.25">
      <c r="A35" s="59" t="s">
        <v>39</v>
      </c>
      <c r="B35" s="29">
        <v>15.341376659142638</v>
      </c>
      <c r="C35" s="29">
        <v>2.9457543753941944</v>
      </c>
    </row>
    <row r="36" spans="1:9" x14ac:dyDescent="0.25">
      <c r="A36" s="59" t="s">
        <v>22</v>
      </c>
      <c r="B36" s="29">
        <v>26.90381198361758</v>
      </c>
      <c r="C36" s="29">
        <v>3.3132534205873525</v>
      </c>
    </row>
    <row r="37" spans="1:9" x14ac:dyDescent="0.25">
      <c r="A37" s="59" t="s">
        <v>42</v>
      </c>
      <c r="B37" s="29">
        <v>46.382217472168826</v>
      </c>
      <c r="C37" s="29">
        <v>0.46213373981559802</v>
      </c>
    </row>
    <row r="38" spans="1:9" x14ac:dyDescent="0.25">
      <c r="A38" s="59" t="s">
        <v>23</v>
      </c>
      <c r="B38" s="29">
        <v>62.081737875249758</v>
      </c>
      <c r="C38" s="29">
        <v>4.6363445829291265</v>
      </c>
    </row>
    <row r="39" spans="1:9" x14ac:dyDescent="0.25">
      <c r="A39" s="59" t="s">
        <v>24</v>
      </c>
      <c r="B39" s="29">
        <v>89.597409874737949</v>
      </c>
      <c r="C39" s="29">
        <v>2.9265609487570496</v>
      </c>
    </row>
    <row r="40" spans="1:9" x14ac:dyDescent="0.25">
      <c r="A40" s="59" t="s">
        <v>25</v>
      </c>
      <c r="B40" s="29">
        <v>71.12803531995533</v>
      </c>
      <c r="C40" s="29">
        <v>3.4989301126843668</v>
      </c>
    </row>
    <row r="41" spans="1:9" x14ac:dyDescent="0.25">
      <c r="A41" s="59" t="s">
        <v>26</v>
      </c>
      <c r="B41" s="29">
        <v>74.427438154506746</v>
      </c>
      <c r="C41" s="29">
        <v>3.1121246969176828</v>
      </c>
    </row>
    <row r="43" spans="1:9" x14ac:dyDescent="0.25">
      <c r="A43" s="33" t="s">
        <v>80</v>
      </c>
    </row>
    <row r="44" spans="1:9" ht="22.5" customHeight="1" x14ac:dyDescent="0.25">
      <c r="A44" s="35" t="s">
        <v>81</v>
      </c>
      <c r="B44" s="75" t="s">
        <v>139</v>
      </c>
      <c r="C44" s="75"/>
      <c r="D44" s="75"/>
      <c r="E44" s="75"/>
      <c r="F44" s="75"/>
      <c r="G44" s="75"/>
      <c r="H44" s="75"/>
      <c r="I44" s="75"/>
    </row>
    <row r="45" spans="1:9" ht="21.75" customHeight="1" x14ac:dyDescent="0.25">
      <c r="A45" s="35" t="s">
        <v>83</v>
      </c>
      <c r="B45" s="75" t="s">
        <v>52</v>
      </c>
      <c r="C45" s="75"/>
      <c r="D45" s="75"/>
      <c r="E45" s="75"/>
      <c r="F45" s="75"/>
      <c r="G45" s="75"/>
      <c r="H45" s="75"/>
      <c r="I45" s="75"/>
    </row>
    <row r="46" spans="1:9" ht="33" customHeight="1" x14ac:dyDescent="0.25">
      <c r="A46" s="35" t="s">
        <v>107</v>
      </c>
      <c r="B46" s="75" t="s">
        <v>134</v>
      </c>
      <c r="C46" s="75"/>
      <c r="D46" s="75"/>
      <c r="E46" s="75"/>
      <c r="F46" s="75"/>
      <c r="G46" s="75"/>
      <c r="H46" s="75"/>
      <c r="I46" s="75"/>
    </row>
    <row r="47" spans="1:9" x14ac:dyDescent="0.25">
      <c r="B47" s="47"/>
    </row>
  </sheetData>
  <mergeCells count="5">
    <mergeCell ref="B10:C10"/>
    <mergeCell ref="B45:I45"/>
    <mergeCell ref="B46:I46"/>
    <mergeCell ref="B44:I44"/>
    <mergeCell ref="A10:A11"/>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7"/>
  <sheetViews>
    <sheetView showGridLines="0" workbookViewId="0">
      <selection activeCell="M16" sqref="M16"/>
    </sheetView>
  </sheetViews>
  <sheetFormatPr defaultRowHeight="15" x14ac:dyDescent="0.25"/>
  <cols>
    <col min="1" max="1" width="17.42578125" customWidth="1"/>
    <col min="2" max="11" width="15.7109375" customWidth="1"/>
  </cols>
  <sheetData>
    <row r="1" spans="1:11" ht="17.25" customHeight="1" x14ac:dyDescent="0.25">
      <c r="A1" s="6" t="s">
        <v>65</v>
      </c>
      <c r="B1" s="19" t="s">
        <v>63</v>
      </c>
      <c r="C1" s="18"/>
      <c r="D1" s="18"/>
      <c r="E1" s="18"/>
      <c r="F1" s="7"/>
      <c r="G1" s="7"/>
      <c r="H1" s="42"/>
      <c r="I1" s="42"/>
      <c r="J1" s="42"/>
    </row>
    <row r="2" spans="1:11" ht="17.25" customHeight="1" x14ac:dyDescent="0.25">
      <c r="A2" s="10" t="s">
        <v>66</v>
      </c>
      <c r="B2" s="11" t="s">
        <v>131</v>
      </c>
      <c r="C2" s="7"/>
      <c r="D2" s="7"/>
      <c r="E2" s="7"/>
      <c r="F2" s="7"/>
      <c r="G2" s="7"/>
      <c r="H2" s="42"/>
      <c r="I2" s="42"/>
      <c r="J2" s="42"/>
    </row>
    <row r="3" spans="1:11" ht="17.25" customHeight="1" x14ac:dyDescent="0.25">
      <c r="A3" s="6" t="s">
        <v>67</v>
      </c>
      <c r="B3" s="7" t="s">
        <v>135</v>
      </c>
      <c r="C3" s="7"/>
      <c r="D3" s="7"/>
      <c r="E3" s="7"/>
      <c r="F3" s="7"/>
      <c r="G3" s="7"/>
      <c r="H3" s="42"/>
      <c r="I3" s="42"/>
      <c r="J3" s="42"/>
    </row>
    <row r="4" spans="1:11" ht="17.25" customHeight="1" x14ac:dyDescent="0.25">
      <c r="A4" s="6" t="s">
        <v>68</v>
      </c>
      <c r="B4" s="7">
        <v>2019</v>
      </c>
      <c r="C4" s="7"/>
      <c r="D4" s="7"/>
      <c r="E4" s="7"/>
      <c r="F4" s="7"/>
      <c r="G4" s="7"/>
      <c r="H4" s="42"/>
      <c r="I4" s="42"/>
      <c r="J4" s="42"/>
    </row>
    <row r="5" spans="1:11" x14ac:dyDescent="0.25">
      <c r="A5" s="12"/>
      <c r="H5" s="43"/>
      <c r="I5" s="43"/>
      <c r="J5" s="43"/>
    </row>
    <row r="6" spans="1:11" ht="24" customHeight="1" x14ac:dyDescent="0.25">
      <c r="A6" s="6" t="s">
        <v>79</v>
      </c>
      <c r="B6" s="13" t="s">
        <v>154</v>
      </c>
      <c r="C6" s="14"/>
      <c r="D6" s="14"/>
      <c r="E6" s="14"/>
      <c r="F6" s="14"/>
      <c r="G6" s="14"/>
      <c r="H6" s="44"/>
      <c r="I6" s="44"/>
      <c r="J6" s="44"/>
    </row>
    <row r="7" spans="1:11" x14ac:dyDescent="0.25">
      <c r="A7" s="6" t="s">
        <v>69</v>
      </c>
      <c r="B7" s="15" t="s">
        <v>75</v>
      </c>
      <c r="C7" s="16"/>
      <c r="D7" s="16"/>
      <c r="E7" s="16"/>
      <c r="F7" s="16"/>
      <c r="G7" s="16"/>
      <c r="H7" s="43"/>
      <c r="I7" s="43"/>
      <c r="J7" s="43"/>
    </row>
    <row r="10" spans="1:11" ht="29.45" customHeight="1" x14ac:dyDescent="0.25">
      <c r="A10" s="84"/>
      <c r="B10" s="86" t="s">
        <v>58</v>
      </c>
      <c r="C10" s="86"/>
      <c r="D10" s="86" t="s">
        <v>59</v>
      </c>
      <c r="E10" s="86"/>
      <c r="F10" s="86" t="s">
        <v>60</v>
      </c>
      <c r="G10" s="86"/>
      <c r="H10" s="86" t="s">
        <v>61</v>
      </c>
      <c r="I10" s="86"/>
      <c r="J10" s="86" t="s">
        <v>53</v>
      </c>
      <c r="K10" s="86"/>
    </row>
    <row r="11" spans="1:11" ht="28.5" customHeight="1" x14ac:dyDescent="0.25">
      <c r="A11" s="85"/>
      <c r="B11" s="58" t="s">
        <v>29</v>
      </c>
      <c r="C11" s="58" t="s">
        <v>136</v>
      </c>
      <c r="D11" s="58" t="s">
        <v>29</v>
      </c>
      <c r="E11" s="58" t="s">
        <v>136</v>
      </c>
      <c r="F11" s="58" t="s">
        <v>29</v>
      </c>
      <c r="G11" s="58" t="s">
        <v>136</v>
      </c>
      <c r="H11" s="58" t="s">
        <v>29</v>
      </c>
      <c r="I11" s="58" t="s">
        <v>136</v>
      </c>
      <c r="J11" s="58" t="s">
        <v>29</v>
      </c>
      <c r="K11" s="58" t="s">
        <v>136</v>
      </c>
    </row>
    <row r="12" spans="1:11" x14ac:dyDescent="0.25">
      <c r="A12" s="61" t="s">
        <v>50</v>
      </c>
      <c r="B12" s="46">
        <v>17.312263859435063</v>
      </c>
      <c r="C12" s="46">
        <v>0.85068692482699426</v>
      </c>
      <c r="D12" s="46">
        <v>23.420691594902721</v>
      </c>
      <c r="E12" s="46">
        <v>1.0715575557875971</v>
      </c>
      <c r="F12" s="46">
        <v>36.934362553658637</v>
      </c>
      <c r="G12" s="46">
        <v>1.353650223837402</v>
      </c>
      <c r="H12" s="46">
        <v>18.494095137060285</v>
      </c>
      <c r="I12" s="46">
        <v>1.045838115951915</v>
      </c>
      <c r="J12" s="46">
        <v>3.8385868549432915</v>
      </c>
      <c r="K12" s="46">
        <v>0.61637912541668405</v>
      </c>
    </row>
    <row r="13" spans="1:11" x14ac:dyDescent="0.25">
      <c r="A13" s="61" t="s">
        <v>0</v>
      </c>
      <c r="B13" s="46">
        <v>20.635247763054259</v>
      </c>
      <c r="C13" s="46">
        <v>3.5089735202897243</v>
      </c>
      <c r="D13" s="46">
        <v>32.7010226470058</v>
      </c>
      <c r="E13" s="46">
        <v>4.0855362253671563</v>
      </c>
      <c r="F13" s="46">
        <v>32.481565797156392</v>
      </c>
      <c r="G13" s="46">
        <v>4.5900142807432625</v>
      </c>
      <c r="H13" s="46">
        <v>14.182163792783555</v>
      </c>
      <c r="I13" s="46">
        <v>3.0968960711051707</v>
      </c>
      <c r="J13" s="46"/>
      <c r="K13" s="46"/>
    </row>
    <row r="14" spans="1:11" x14ac:dyDescent="0.25">
      <c r="A14" s="61" t="s">
        <v>1</v>
      </c>
      <c r="B14" s="46">
        <v>12.46586239940525</v>
      </c>
      <c r="C14" s="46">
        <v>2.2060994539756651</v>
      </c>
      <c r="D14" s="46">
        <v>27.297308582956759</v>
      </c>
      <c r="E14" s="46">
        <v>3.5335751802252986</v>
      </c>
      <c r="F14" s="46">
        <v>40.882527432384485</v>
      </c>
      <c r="G14" s="46">
        <v>4.1529437488098173</v>
      </c>
      <c r="H14" s="46">
        <v>16.409262300481316</v>
      </c>
      <c r="I14" s="46">
        <v>3.0467563920242839</v>
      </c>
      <c r="J14" s="46">
        <v>2.9450392847721809</v>
      </c>
      <c r="K14" s="46">
        <v>1.3301888608075978</v>
      </c>
    </row>
    <row r="15" spans="1:11" x14ac:dyDescent="0.25">
      <c r="A15" s="61" t="s">
        <v>2</v>
      </c>
      <c r="B15" s="46">
        <v>28.958792048956028</v>
      </c>
      <c r="C15" s="46">
        <v>3.7983375877881045</v>
      </c>
      <c r="D15" s="46">
        <v>46.528811731963643</v>
      </c>
      <c r="E15" s="46">
        <v>4.1787556508090011</v>
      </c>
      <c r="F15" s="46">
        <v>22.899737805402168</v>
      </c>
      <c r="G15" s="46">
        <v>3.7557837534000744</v>
      </c>
      <c r="H15" s="46">
        <v>0.97614757480446535</v>
      </c>
      <c r="I15" s="46">
        <v>0.89678033568633986</v>
      </c>
      <c r="J15" s="46">
        <v>0.63651083887370352</v>
      </c>
      <c r="K15" s="46">
        <v>0.63618974032891029</v>
      </c>
    </row>
    <row r="16" spans="1:11" x14ac:dyDescent="0.25">
      <c r="A16" s="61" t="s">
        <v>3</v>
      </c>
      <c r="B16" s="46">
        <v>69.52047817382784</v>
      </c>
      <c r="C16" s="46">
        <v>3.9357999579516436</v>
      </c>
      <c r="D16" s="46">
        <v>13.907515189148761</v>
      </c>
      <c r="E16" s="46">
        <v>2.7460737622468154</v>
      </c>
      <c r="F16" s="46">
        <v>13.362996889863387</v>
      </c>
      <c r="G16" s="46">
        <v>2.8652663186696889</v>
      </c>
      <c r="H16" s="46">
        <v>1.7061989930843555</v>
      </c>
      <c r="I16" s="46">
        <v>1.2294067447105808</v>
      </c>
      <c r="J16" s="46">
        <v>1.5028107540756497</v>
      </c>
      <c r="K16" s="46">
        <v>0.11727898326212918</v>
      </c>
    </row>
    <row r="17" spans="1:11" x14ac:dyDescent="0.25">
      <c r="A17" s="61" t="s">
        <v>4</v>
      </c>
      <c r="B17" s="46">
        <v>5.7364262005459343</v>
      </c>
      <c r="C17" s="46">
        <v>1.4741086970707127</v>
      </c>
      <c r="D17" s="46">
        <v>20.22423817619941</v>
      </c>
      <c r="E17" s="46">
        <v>3.1379582198234255</v>
      </c>
      <c r="F17" s="46">
        <v>44.220248693760425</v>
      </c>
      <c r="G17" s="46">
        <v>3.6638807029561469</v>
      </c>
      <c r="H17" s="46">
        <v>24.967634781813754</v>
      </c>
      <c r="I17" s="46">
        <v>3.5573738212236323</v>
      </c>
      <c r="J17" s="46">
        <v>4.8514521476804786</v>
      </c>
      <c r="K17" s="46">
        <v>1.7244013451004263</v>
      </c>
    </row>
    <row r="18" spans="1:11" x14ac:dyDescent="0.25">
      <c r="A18" s="61" t="s">
        <v>5</v>
      </c>
      <c r="B18" s="46">
        <v>22.824309209268474</v>
      </c>
      <c r="C18" s="46">
        <v>3.6591055166213771</v>
      </c>
      <c r="D18" s="46">
        <v>30.8201872443261</v>
      </c>
      <c r="E18" s="46">
        <v>4.4062698877741839</v>
      </c>
      <c r="F18" s="46">
        <v>30.085458482394966</v>
      </c>
      <c r="G18" s="46">
        <v>4.1201277446014419</v>
      </c>
      <c r="H18" s="46">
        <v>14.907636147513596</v>
      </c>
      <c r="I18" s="46">
        <v>3.6028751536078056</v>
      </c>
      <c r="J18" s="46">
        <v>1.3624089164968773</v>
      </c>
      <c r="K18" s="46">
        <v>0.78200459090545216</v>
      </c>
    </row>
    <row r="19" spans="1:11" x14ac:dyDescent="0.25">
      <c r="A19" s="61" t="s">
        <v>6</v>
      </c>
      <c r="B19" s="46">
        <v>24.712022811670472</v>
      </c>
      <c r="C19" s="46">
        <v>2.9716996223205467</v>
      </c>
      <c r="D19" s="46">
        <v>31.935909570481449</v>
      </c>
      <c r="E19" s="46">
        <v>3.2693115726064148</v>
      </c>
      <c r="F19" s="46">
        <v>29.763202400167209</v>
      </c>
      <c r="G19" s="46">
        <v>3.3203097290802521</v>
      </c>
      <c r="H19" s="46">
        <v>7.3557369934126813</v>
      </c>
      <c r="I19" s="46">
        <v>1.4522624268917208</v>
      </c>
      <c r="J19" s="46">
        <v>6.2331282242681745</v>
      </c>
      <c r="K19" s="46">
        <v>1.9583391492616882</v>
      </c>
    </row>
    <row r="20" spans="1:11" x14ac:dyDescent="0.25">
      <c r="A20" s="61" t="s">
        <v>7</v>
      </c>
      <c r="B20" s="46">
        <v>12.784999900468494</v>
      </c>
      <c r="C20" s="46">
        <v>2.8363902415302742</v>
      </c>
      <c r="D20" s="46">
        <v>18.084425152519426</v>
      </c>
      <c r="E20" s="46">
        <v>3.3775762721098848</v>
      </c>
      <c r="F20" s="46">
        <v>45.917685245455196</v>
      </c>
      <c r="G20" s="46">
        <v>4.4246500006974188</v>
      </c>
      <c r="H20" s="46">
        <v>18.153802439521261</v>
      </c>
      <c r="I20" s="46">
        <v>3.1129311264561195</v>
      </c>
      <c r="J20" s="46">
        <v>5.0590872620356375</v>
      </c>
      <c r="K20" s="46">
        <v>1.8021398212679678</v>
      </c>
    </row>
    <row r="21" spans="1:11" x14ac:dyDescent="0.25">
      <c r="A21" s="61" t="s">
        <v>8</v>
      </c>
      <c r="B21" s="46">
        <v>5.7372892104374564</v>
      </c>
      <c r="C21" s="46">
        <v>1.6048849526271494</v>
      </c>
      <c r="D21" s="46">
        <v>12.957486911229402</v>
      </c>
      <c r="E21" s="46">
        <v>2.6514497688878147</v>
      </c>
      <c r="F21" s="46">
        <v>19.074646752740819</v>
      </c>
      <c r="G21" s="46">
        <v>3.2900083658168415</v>
      </c>
      <c r="H21" s="46">
        <v>34.794357656257183</v>
      </c>
      <c r="I21" s="46">
        <v>4.2473672199520491</v>
      </c>
      <c r="J21" s="46">
        <v>27.436219469335136</v>
      </c>
      <c r="K21" s="46">
        <v>3.8566468126436981</v>
      </c>
    </row>
    <row r="22" spans="1:11" x14ac:dyDescent="0.25">
      <c r="A22" s="61" t="s">
        <v>9</v>
      </c>
      <c r="B22" s="46">
        <v>3.6129683435525202</v>
      </c>
      <c r="C22" s="46">
        <v>1.5218293297041501</v>
      </c>
      <c r="D22" s="46">
        <v>18.06163141159902</v>
      </c>
      <c r="E22" s="46">
        <v>3.4454546159469075</v>
      </c>
      <c r="F22" s="46">
        <v>49.659303235846451</v>
      </c>
      <c r="G22" s="46">
        <v>3.9516152007125638</v>
      </c>
      <c r="H22" s="46">
        <v>24.722665770222754</v>
      </c>
      <c r="I22" s="46">
        <v>3.3642693893773501</v>
      </c>
      <c r="J22" s="46">
        <v>3.9434312387792505</v>
      </c>
      <c r="K22" s="46">
        <v>1.7733097896491135</v>
      </c>
    </row>
    <row r="23" spans="1:11" x14ac:dyDescent="0.25">
      <c r="A23" s="61" t="s">
        <v>10</v>
      </c>
      <c r="B23" s="46">
        <v>3.1931073903249172</v>
      </c>
      <c r="C23" s="46">
        <v>1.1949386033145892</v>
      </c>
      <c r="D23" s="46">
        <v>14.858538219909924</v>
      </c>
      <c r="E23" s="46">
        <v>3.0069048808063692</v>
      </c>
      <c r="F23" s="46">
        <v>36.54003393493457</v>
      </c>
      <c r="G23" s="46">
        <v>4.6995424940371446</v>
      </c>
      <c r="H23" s="46">
        <v>42.846816041144642</v>
      </c>
      <c r="I23" s="46">
        <v>4.8213534417884549</v>
      </c>
      <c r="J23" s="46">
        <v>2.5615044136859395</v>
      </c>
      <c r="K23" s="46">
        <v>1.2970153905646482</v>
      </c>
    </row>
    <row r="24" spans="1:11" x14ac:dyDescent="0.25">
      <c r="A24" s="61" t="s">
        <v>11</v>
      </c>
      <c r="B24" s="46">
        <v>21.059118529600703</v>
      </c>
      <c r="C24" s="46">
        <v>2.3806172335055953</v>
      </c>
      <c r="D24" s="46">
        <v>24.254192025873266</v>
      </c>
      <c r="E24" s="46">
        <v>3.3753627642148389</v>
      </c>
      <c r="F24" s="46">
        <v>35.166983527533908</v>
      </c>
      <c r="G24" s="46">
        <v>3.6540748975410189</v>
      </c>
      <c r="H24" s="46">
        <v>18.230199033435188</v>
      </c>
      <c r="I24" s="46">
        <v>3.0340436092986764</v>
      </c>
      <c r="J24" s="46">
        <v>1.2895068835569461</v>
      </c>
      <c r="K24" s="46">
        <v>0.94072450320492573</v>
      </c>
    </row>
    <row r="25" spans="1:11" x14ac:dyDescent="0.25">
      <c r="A25" s="61" t="s">
        <v>12</v>
      </c>
      <c r="B25" s="46">
        <v>24.617345358244542</v>
      </c>
      <c r="C25" s="46">
        <v>2.6731122702517118</v>
      </c>
      <c r="D25" s="46">
        <v>29.699109241426179</v>
      </c>
      <c r="E25" s="46">
        <v>3.2356101792919802</v>
      </c>
      <c r="F25" s="46">
        <v>32.391928027117174</v>
      </c>
      <c r="G25" s="46">
        <v>3.8532096688658819</v>
      </c>
      <c r="H25" s="46">
        <v>10.764299165215407</v>
      </c>
      <c r="I25" s="46">
        <v>3.591812864967701</v>
      </c>
      <c r="J25" s="46">
        <v>2.527318207996708</v>
      </c>
      <c r="K25" s="46">
        <v>1.2269741567228547</v>
      </c>
    </row>
    <row r="26" spans="1:11" x14ac:dyDescent="0.25">
      <c r="A26" s="61" t="s">
        <v>13</v>
      </c>
      <c r="B26" s="46">
        <v>27.873815064245047</v>
      </c>
      <c r="C26" s="46">
        <v>3.3406372395109218</v>
      </c>
      <c r="D26" s="46">
        <v>27.252747406781715</v>
      </c>
      <c r="E26" s="46">
        <v>3.4323342288194061</v>
      </c>
      <c r="F26" s="46">
        <v>23.493372253255743</v>
      </c>
      <c r="G26" s="46">
        <v>3.6783051458731681</v>
      </c>
      <c r="H26" s="46">
        <v>13.924136346250364</v>
      </c>
      <c r="I26" s="46">
        <v>2.8322178865310983</v>
      </c>
      <c r="J26" s="46">
        <v>7.4559289294671229</v>
      </c>
      <c r="K26" s="46">
        <v>2.2752750563168993</v>
      </c>
    </row>
    <row r="27" spans="1:11" x14ac:dyDescent="0.25">
      <c r="A27" s="61" t="s">
        <v>14</v>
      </c>
      <c r="B27" s="46">
        <v>94.839157411447957</v>
      </c>
      <c r="C27" s="46">
        <v>0.17498534262646484</v>
      </c>
      <c r="D27" s="46">
        <v>1.4579959481263205</v>
      </c>
      <c r="E27" s="46">
        <v>0.10455643695806929</v>
      </c>
      <c r="F27" s="46">
        <v>1.0877110549701141</v>
      </c>
      <c r="G27" s="46">
        <v>6.1988650857260651E-2</v>
      </c>
      <c r="H27" s="46">
        <v>2.6151355854556151</v>
      </c>
      <c r="I27" s="46">
        <v>0.12083692044327278</v>
      </c>
      <c r="J27" s="46"/>
      <c r="K27" s="46"/>
    </row>
    <row r="28" spans="1:11" x14ac:dyDescent="0.25">
      <c r="A28" s="61" t="s">
        <v>15</v>
      </c>
      <c r="B28" s="46">
        <v>52.54049335836153</v>
      </c>
      <c r="C28" s="46">
        <v>5.7713769256039233</v>
      </c>
      <c r="D28" s="46">
        <v>19.533347437660254</v>
      </c>
      <c r="E28" s="46">
        <v>5.155473339137683</v>
      </c>
      <c r="F28" s="46">
        <v>12.753333984237994</v>
      </c>
      <c r="G28" s="46">
        <v>4.8185124439277578</v>
      </c>
      <c r="H28" s="46">
        <v>15.172825219740215</v>
      </c>
      <c r="I28" s="46">
        <v>4.5129454574937657</v>
      </c>
      <c r="J28" s="46"/>
      <c r="K28" s="46"/>
    </row>
    <row r="29" spans="1:11" x14ac:dyDescent="0.25">
      <c r="A29" s="61" t="s">
        <v>16</v>
      </c>
      <c r="B29" s="46">
        <v>2.708052271580764</v>
      </c>
      <c r="C29" s="46">
        <v>1.0868289993277014</v>
      </c>
      <c r="D29" s="46">
        <v>10.809861615894109</v>
      </c>
      <c r="E29" s="46">
        <v>2.4354522441600719</v>
      </c>
      <c r="F29" s="46">
        <v>25.489798687859686</v>
      </c>
      <c r="G29" s="46">
        <v>3.4512422363407094</v>
      </c>
      <c r="H29" s="46">
        <v>57.18929063997308</v>
      </c>
      <c r="I29" s="46">
        <v>3.9785913326638584</v>
      </c>
      <c r="J29" s="46">
        <v>3.8029967846923651</v>
      </c>
      <c r="K29" s="46">
        <v>1.4290878073891569</v>
      </c>
    </row>
    <row r="30" spans="1:11" x14ac:dyDescent="0.25">
      <c r="A30" s="61" t="s">
        <v>17</v>
      </c>
      <c r="B30" s="46">
        <v>15.918140306556275</v>
      </c>
      <c r="C30" s="46">
        <v>3.1651818519739825</v>
      </c>
      <c r="D30" s="46">
        <v>31.283418145469373</v>
      </c>
      <c r="E30" s="46">
        <v>4.206442297308131</v>
      </c>
      <c r="F30" s="46">
        <v>37.1899841276134</v>
      </c>
      <c r="G30" s="46">
        <v>3.5292009105762467</v>
      </c>
      <c r="H30" s="46">
        <v>15.608457420360963</v>
      </c>
      <c r="I30" s="46">
        <v>2.6351809333120721</v>
      </c>
      <c r="J30" s="46"/>
      <c r="K30" s="46"/>
    </row>
    <row r="31" spans="1:11" x14ac:dyDescent="0.25">
      <c r="A31" s="61" t="s">
        <v>18</v>
      </c>
      <c r="B31" s="46">
        <v>4.2085511698682359</v>
      </c>
      <c r="C31" s="46">
        <v>1.5226264006355168</v>
      </c>
      <c r="D31" s="46">
        <v>13.896519329414005</v>
      </c>
      <c r="E31" s="46">
        <v>2.735584863126844</v>
      </c>
      <c r="F31" s="46">
        <v>23.703549594391532</v>
      </c>
      <c r="G31" s="46">
        <v>3.5279330453671864</v>
      </c>
      <c r="H31" s="46">
        <v>54.679447317349464</v>
      </c>
      <c r="I31" s="46">
        <v>3.6115492932283768</v>
      </c>
      <c r="J31" s="46">
        <v>3.5119325889767765</v>
      </c>
      <c r="K31" s="46">
        <v>1.354385533327884</v>
      </c>
    </row>
    <row r="32" spans="1:11" x14ac:dyDescent="0.25">
      <c r="A32" s="61" t="s">
        <v>19</v>
      </c>
      <c r="B32" s="46">
        <v>42.026576696594134</v>
      </c>
      <c r="C32" s="46">
        <v>3.2718439656611298</v>
      </c>
      <c r="D32" s="46">
        <v>32.303123235718125</v>
      </c>
      <c r="E32" s="46">
        <v>3.5256475003519752</v>
      </c>
      <c r="F32" s="46">
        <v>21.292290513435361</v>
      </c>
      <c r="G32" s="46">
        <v>2.893476892316476</v>
      </c>
      <c r="H32" s="46">
        <v>3.6483627397075216</v>
      </c>
      <c r="I32" s="46">
        <v>1.4956588992996565</v>
      </c>
      <c r="J32" s="46">
        <v>0.72964681454484825</v>
      </c>
      <c r="K32" s="46">
        <v>8.5156335774279283E-3</v>
      </c>
    </row>
    <row r="33" spans="1:11" x14ac:dyDescent="0.25">
      <c r="A33" s="61" t="s">
        <v>20</v>
      </c>
      <c r="B33" s="46">
        <v>49.987173945527871</v>
      </c>
      <c r="C33" s="46">
        <v>3.6097680014443827</v>
      </c>
      <c r="D33" s="46">
        <v>31.623240752751521</v>
      </c>
      <c r="E33" s="46">
        <v>3.2855098638699181</v>
      </c>
      <c r="F33" s="46">
        <v>16.38645676945319</v>
      </c>
      <c r="G33" s="46">
        <v>2.9866022019637777</v>
      </c>
      <c r="H33" s="46">
        <v>1.2513817282089006</v>
      </c>
      <c r="I33" s="46">
        <v>0.88597483265331045</v>
      </c>
      <c r="J33" s="46">
        <v>0.75174680405852223</v>
      </c>
      <c r="K33" s="46">
        <v>0.74881686423016758</v>
      </c>
    </row>
    <row r="34" spans="1:11" x14ac:dyDescent="0.25">
      <c r="A34" s="61" t="s">
        <v>21</v>
      </c>
      <c r="B34" s="46">
        <v>66.504293192489342</v>
      </c>
      <c r="C34" s="46">
        <v>4.6878655745054303</v>
      </c>
      <c r="D34" s="46">
        <v>19.509403510101109</v>
      </c>
      <c r="E34" s="46">
        <v>4.0856742441703053</v>
      </c>
      <c r="F34" s="46">
        <v>11.23914262559726</v>
      </c>
      <c r="G34" s="46">
        <v>2.9263816669542506</v>
      </c>
      <c r="H34" s="46">
        <v>1.5551521230287324</v>
      </c>
      <c r="I34" s="46">
        <v>1.1022260048141532</v>
      </c>
      <c r="J34" s="46">
        <v>1.1920085487835568</v>
      </c>
      <c r="K34" s="46">
        <v>1.1649364001773899</v>
      </c>
    </row>
    <row r="35" spans="1:11" x14ac:dyDescent="0.25">
      <c r="A35" s="61" t="s">
        <v>39</v>
      </c>
      <c r="B35" s="46">
        <v>2.6209770093754003</v>
      </c>
      <c r="C35" s="46">
        <v>1.1453427210358009</v>
      </c>
      <c r="D35" s="46">
        <v>5.6069530000273922</v>
      </c>
      <c r="E35" s="46">
        <v>1.881022459264404</v>
      </c>
      <c r="F35" s="46">
        <v>11.578530466232884</v>
      </c>
      <c r="G35" s="46">
        <v>2.3901356291747424</v>
      </c>
      <c r="H35" s="46">
        <v>33.68173075855703</v>
      </c>
      <c r="I35" s="46">
        <v>3.8140066213715484</v>
      </c>
      <c r="J35" s="46">
        <v>46.511808765807288</v>
      </c>
      <c r="K35" s="46">
        <v>4.0222013942046804</v>
      </c>
    </row>
    <row r="36" spans="1:11" x14ac:dyDescent="0.25">
      <c r="A36" s="61" t="s">
        <v>22</v>
      </c>
      <c r="B36" s="46">
        <v>7.1949543320212426</v>
      </c>
      <c r="C36" s="46">
        <v>2.4256991261709508</v>
      </c>
      <c r="D36" s="46">
        <v>17.029829028156524</v>
      </c>
      <c r="E36" s="46">
        <v>3.6944031508876352</v>
      </c>
      <c r="F36" s="46">
        <v>23.31366472149055</v>
      </c>
      <c r="G36" s="46">
        <v>3.6545648498837471</v>
      </c>
      <c r="H36" s="46">
        <v>33.005238528413351</v>
      </c>
      <c r="I36" s="46">
        <v>3.9529003025590663</v>
      </c>
      <c r="J36" s="46">
        <v>19.456313389918336</v>
      </c>
      <c r="K36" s="46">
        <v>3.5502735364506677</v>
      </c>
    </row>
    <row r="37" spans="1:11" x14ac:dyDescent="0.25">
      <c r="A37" s="61" t="s">
        <v>42</v>
      </c>
      <c r="B37" s="46">
        <v>4.6866863338209068</v>
      </c>
      <c r="C37" s="46">
        <v>8.2967124727498176E-2</v>
      </c>
      <c r="D37" s="46">
        <v>5.3264561926780596</v>
      </c>
      <c r="E37" s="46">
        <v>7.8349123072383828E-2</v>
      </c>
      <c r="F37" s="46">
        <v>24.164952281619456</v>
      </c>
      <c r="G37" s="46">
        <v>0.29791031003044943</v>
      </c>
      <c r="H37" s="46">
        <v>53.428224259120547</v>
      </c>
      <c r="I37" s="46">
        <v>0.44916203557676815</v>
      </c>
      <c r="J37" s="46">
        <v>12.393680932761029</v>
      </c>
      <c r="K37" s="46">
        <v>0.33843248807716242</v>
      </c>
    </row>
    <row r="38" spans="1:11" x14ac:dyDescent="0.25">
      <c r="A38" s="61" t="s">
        <v>23</v>
      </c>
      <c r="B38" s="46">
        <v>19.677521073388181</v>
      </c>
      <c r="C38" s="46">
        <v>3.8736456953039649</v>
      </c>
      <c r="D38" s="46">
        <v>26.250999793861002</v>
      </c>
      <c r="E38" s="46">
        <v>4.0749720456935821</v>
      </c>
      <c r="F38" s="46">
        <v>34.29844490738698</v>
      </c>
      <c r="G38" s="46">
        <v>4.1954147768774517</v>
      </c>
      <c r="H38" s="46">
        <v>18.22047658784393</v>
      </c>
      <c r="I38" s="46">
        <v>3.8124986319072649</v>
      </c>
      <c r="J38" s="46">
        <v>1.5525576375199148</v>
      </c>
      <c r="K38" s="46">
        <v>1.5408858143863031</v>
      </c>
    </row>
    <row r="39" spans="1:11" x14ac:dyDescent="0.25">
      <c r="A39" s="61" t="s">
        <v>24</v>
      </c>
      <c r="B39" s="46">
        <v>65.678114267173171</v>
      </c>
      <c r="C39" s="46">
        <v>4.7497921868540747</v>
      </c>
      <c r="D39" s="46">
        <v>20.495827721256177</v>
      </c>
      <c r="E39" s="46">
        <v>4.1109104672904095</v>
      </c>
      <c r="F39" s="46">
        <v>13.826058011570654</v>
      </c>
      <c r="G39" s="46">
        <v>3.1587641866126868</v>
      </c>
      <c r="H39" s="46"/>
      <c r="I39" s="46"/>
      <c r="J39" s="46"/>
      <c r="K39" s="46"/>
    </row>
    <row r="40" spans="1:11" x14ac:dyDescent="0.25">
      <c r="A40" s="61" t="s">
        <v>25</v>
      </c>
      <c r="B40" s="46">
        <v>4.5600928129492013</v>
      </c>
      <c r="C40" s="46">
        <v>1.9544127289251279</v>
      </c>
      <c r="D40" s="46">
        <v>7.3851595263947383</v>
      </c>
      <c r="E40" s="46">
        <v>2.021065150607845</v>
      </c>
      <c r="F40" s="46">
        <v>31.523984799052673</v>
      </c>
      <c r="G40" s="46">
        <v>4.0980995719227806</v>
      </c>
      <c r="H40" s="46">
        <v>42.027779908202788</v>
      </c>
      <c r="I40" s="46">
        <v>4.5079149896528019</v>
      </c>
      <c r="J40" s="46">
        <v>14.502982953400602</v>
      </c>
      <c r="K40" s="46">
        <v>3.0839121763577704</v>
      </c>
    </row>
    <row r="41" spans="1:11" x14ac:dyDescent="0.25">
      <c r="A41" s="61" t="s">
        <v>26</v>
      </c>
      <c r="B41" s="46">
        <v>2.1463696260288225</v>
      </c>
      <c r="C41" s="46">
        <v>1.2005021253341419</v>
      </c>
      <c r="D41" s="46">
        <v>3.4570727541389075</v>
      </c>
      <c r="E41" s="46">
        <v>1.5044278985381623</v>
      </c>
      <c r="F41" s="46">
        <v>13.839212192603913</v>
      </c>
      <c r="G41" s="46">
        <v>2.6019054434677824</v>
      </c>
      <c r="H41" s="46">
        <v>47.264028497282396</v>
      </c>
      <c r="I41" s="46">
        <v>3.1499552125967529</v>
      </c>
      <c r="J41" s="46">
        <v>33.293316929945959</v>
      </c>
      <c r="K41" s="46">
        <v>3.4577895109169652</v>
      </c>
    </row>
    <row r="43" spans="1:11" x14ac:dyDescent="0.25">
      <c r="A43" s="33" t="s">
        <v>80</v>
      </c>
      <c r="J43" s="60"/>
      <c r="K43" s="60"/>
    </row>
    <row r="44" spans="1:11" ht="27" customHeight="1" x14ac:dyDescent="0.25">
      <c r="A44" s="35" t="s">
        <v>81</v>
      </c>
      <c r="B44" s="75" t="s">
        <v>139</v>
      </c>
      <c r="C44" s="75"/>
      <c r="D44" s="75"/>
      <c r="E44" s="75"/>
      <c r="F44" s="75"/>
      <c r="G44" s="75"/>
      <c r="H44" s="75"/>
      <c r="I44" s="75"/>
      <c r="J44" s="75"/>
      <c r="K44" s="75"/>
    </row>
    <row r="45" spans="1:11" ht="22.5" customHeight="1" x14ac:dyDescent="0.25">
      <c r="A45" s="35" t="s">
        <v>83</v>
      </c>
      <c r="B45" s="75" t="s">
        <v>52</v>
      </c>
      <c r="C45" s="75"/>
      <c r="D45" s="75"/>
      <c r="E45" s="75"/>
      <c r="F45" s="75"/>
      <c r="G45" s="75"/>
      <c r="H45" s="75"/>
      <c r="I45" s="75"/>
      <c r="J45" s="75"/>
      <c r="K45" s="75"/>
    </row>
    <row r="46" spans="1:11" ht="54" customHeight="1" x14ac:dyDescent="0.25">
      <c r="A46" s="35" t="s">
        <v>107</v>
      </c>
      <c r="B46" s="75" t="s">
        <v>138</v>
      </c>
      <c r="C46" s="75"/>
      <c r="D46" s="75"/>
      <c r="E46" s="75"/>
      <c r="F46" s="75"/>
      <c r="G46" s="75"/>
      <c r="H46" s="75"/>
      <c r="I46" s="75"/>
      <c r="J46" s="75"/>
      <c r="K46" s="75"/>
    </row>
    <row r="47" spans="1:11" ht="16.5" customHeight="1" x14ac:dyDescent="0.25"/>
  </sheetData>
  <mergeCells count="9">
    <mergeCell ref="B44:K44"/>
    <mergeCell ref="B45:K45"/>
    <mergeCell ref="A10:A11"/>
    <mergeCell ref="B46:K46"/>
    <mergeCell ref="B10:C10"/>
    <mergeCell ref="J10:K10"/>
    <mergeCell ref="D10:E10"/>
    <mergeCell ref="F10:G10"/>
    <mergeCell ref="H10:I1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4"/>
  <sheetViews>
    <sheetView showGridLines="0" topLeftCell="A16" workbookViewId="0">
      <selection activeCell="L8" sqref="L8"/>
    </sheetView>
  </sheetViews>
  <sheetFormatPr defaultRowHeight="15" x14ac:dyDescent="0.25"/>
  <cols>
    <col min="1" max="1" width="17" customWidth="1"/>
    <col min="2" max="5" width="25.7109375" customWidth="1"/>
    <col min="6" max="14" width="15.7109375" customWidth="1"/>
  </cols>
  <sheetData>
    <row r="1" spans="1:10" ht="17.25" customHeight="1" x14ac:dyDescent="0.25">
      <c r="A1" s="6" t="s">
        <v>65</v>
      </c>
      <c r="B1" s="19" t="s">
        <v>63</v>
      </c>
      <c r="C1" s="18"/>
      <c r="D1" s="18"/>
      <c r="E1" s="18"/>
      <c r="F1" s="7"/>
      <c r="G1" s="7"/>
      <c r="H1" s="7"/>
      <c r="I1" s="7"/>
      <c r="J1" s="7"/>
    </row>
    <row r="2" spans="1:10" ht="17.25" customHeight="1" x14ac:dyDescent="0.25">
      <c r="A2" s="10" t="s">
        <v>66</v>
      </c>
      <c r="B2" s="11" t="s">
        <v>144</v>
      </c>
      <c r="C2" s="7"/>
      <c r="D2" s="7"/>
      <c r="E2" s="7"/>
      <c r="F2" s="7"/>
      <c r="G2" s="7"/>
      <c r="H2" s="7"/>
      <c r="I2" s="7"/>
      <c r="J2" s="7"/>
    </row>
    <row r="3" spans="1:10" ht="17.25" customHeight="1" x14ac:dyDescent="0.25">
      <c r="A3" s="6" t="s">
        <v>67</v>
      </c>
      <c r="B3" s="7" t="s">
        <v>145</v>
      </c>
      <c r="C3" s="7"/>
      <c r="D3" s="7"/>
      <c r="E3" s="7"/>
      <c r="F3" s="7"/>
      <c r="G3" s="7"/>
      <c r="H3" s="7"/>
      <c r="I3" s="7"/>
      <c r="J3" s="7"/>
    </row>
    <row r="4" spans="1:10" ht="17.25" customHeight="1" x14ac:dyDescent="0.25">
      <c r="A4" s="6" t="s">
        <v>68</v>
      </c>
      <c r="B4" s="7">
        <v>2019</v>
      </c>
      <c r="C4" s="7"/>
      <c r="D4" s="7"/>
      <c r="E4" s="7"/>
      <c r="F4" s="7"/>
      <c r="G4" s="7"/>
      <c r="H4" s="7"/>
      <c r="I4" s="7"/>
      <c r="J4" s="7"/>
    </row>
    <row r="5" spans="1:10" x14ac:dyDescent="0.25">
      <c r="A5" s="12"/>
    </row>
    <row r="6" spans="1:10" ht="24" customHeight="1" x14ac:dyDescent="0.25">
      <c r="A6" s="6" t="s">
        <v>79</v>
      </c>
      <c r="B6" s="13" t="s">
        <v>153</v>
      </c>
      <c r="C6" s="14"/>
      <c r="D6" s="14"/>
      <c r="E6" s="14"/>
      <c r="F6" s="14"/>
      <c r="G6" s="14"/>
      <c r="H6" s="14"/>
      <c r="I6" s="14"/>
      <c r="J6" s="14"/>
    </row>
    <row r="7" spans="1:10" x14ac:dyDescent="0.25">
      <c r="A7" s="6" t="s">
        <v>69</v>
      </c>
      <c r="B7" s="15" t="s">
        <v>75</v>
      </c>
      <c r="C7" s="16"/>
      <c r="D7" s="16"/>
      <c r="E7" s="16"/>
      <c r="F7" s="16"/>
      <c r="G7" s="16"/>
      <c r="H7" s="16"/>
      <c r="I7" s="16"/>
      <c r="J7" s="16"/>
    </row>
    <row r="10" spans="1:10" ht="64.5" customHeight="1" x14ac:dyDescent="0.25">
      <c r="A10" s="88"/>
      <c r="B10" s="80" t="s">
        <v>146</v>
      </c>
      <c r="C10" s="80"/>
      <c r="D10" s="79" t="s">
        <v>147</v>
      </c>
      <c r="E10" s="79"/>
    </row>
    <row r="11" spans="1:10" ht="24" customHeight="1" x14ac:dyDescent="0.25">
      <c r="A11" s="89"/>
      <c r="B11" s="45" t="s">
        <v>29</v>
      </c>
      <c r="C11" s="45" t="s">
        <v>72</v>
      </c>
      <c r="D11" s="48" t="s">
        <v>29</v>
      </c>
      <c r="E11" s="48" t="s">
        <v>72</v>
      </c>
    </row>
    <row r="12" spans="1:10" x14ac:dyDescent="0.25">
      <c r="A12" s="59" t="s">
        <v>50</v>
      </c>
      <c r="B12" s="46">
        <v>48.51044336324258</v>
      </c>
      <c r="C12" s="46">
        <v>1.2816651737953224</v>
      </c>
      <c r="D12" s="46">
        <v>50.823534959884803</v>
      </c>
      <c r="E12" s="46">
        <v>1.1451606513048955</v>
      </c>
    </row>
    <row r="13" spans="1:10" x14ac:dyDescent="0.25">
      <c r="A13" s="59" t="s">
        <v>0</v>
      </c>
      <c r="B13" s="46">
        <v>26.883929282727479</v>
      </c>
      <c r="C13" s="46">
        <v>3.2230150898904166</v>
      </c>
      <c r="D13" s="46">
        <v>28.329172157321231</v>
      </c>
      <c r="E13" s="46">
        <v>3.2699098178393271</v>
      </c>
    </row>
    <row r="14" spans="1:10" x14ac:dyDescent="0.25">
      <c r="A14" s="59" t="s">
        <v>1</v>
      </c>
      <c r="B14" s="46">
        <v>28.440344409711514</v>
      </c>
      <c r="C14" s="46">
        <v>4.1380301531183976</v>
      </c>
      <c r="D14" s="46">
        <v>26.002743706216407</v>
      </c>
      <c r="E14" s="46">
        <v>3.5843316540988881</v>
      </c>
    </row>
    <row r="15" spans="1:10" ht="15" customHeight="1" x14ac:dyDescent="0.25">
      <c r="A15" s="59" t="s">
        <v>2</v>
      </c>
      <c r="B15" s="46">
        <v>44.094959894784814</v>
      </c>
      <c r="C15" s="46">
        <v>3.5164597460993621</v>
      </c>
      <c r="D15" s="46">
        <v>32.628701119551074</v>
      </c>
      <c r="E15" s="46">
        <v>3.7654966735214503</v>
      </c>
    </row>
    <row r="16" spans="1:10" x14ac:dyDescent="0.25">
      <c r="A16" s="59" t="s">
        <v>3</v>
      </c>
      <c r="B16" s="46">
        <v>30.950189391912016</v>
      </c>
      <c r="C16" s="46">
        <v>4.0356323787850403</v>
      </c>
      <c r="D16" s="46">
        <v>36.611754342395621</v>
      </c>
      <c r="E16" s="46">
        <v>4.0126475725664097</v>
      </c>
    </row>
    <row r="17" spans="1:5" x14ac:dyDescent="0.25">
      <c r="A17" s="59" t="s">
        <v>4</v>
      </c>
      <c r="B17" s="46">
        <v>34.112137647457864</v>
      </c>
      <c r="C17" s="46">
        <v>3.9078685005419209</v>
      </c>
      <c r="D17" s="46">
        <v>42.609455388414446</v>
      </c>
      <c r="E17" s="46">
        <v>3.4788958121021172</v>
      </c>
    </row>
    <row r="18" spans="1:5" x14ac:dyDescent="0.25">
      <c r="A18" s="59" t="s">
        <v>5</v>
      </c>
      <c r="B18" s="46">
        <v>53.821993231288495</v>
      </c>
      <c r="C18" s="46">
        <v>3.7210615600356456</v>
      </c>
      <c r="D18" s="46">
        <v>57.567512181737229</v>
      </c>
      <c r="E18" s="46">
        <v>3.8806246675923153</v>
      </c>
    </row>
    <row r="19" spans="1:5" x14ac:dyDescent="0.25">
      <c r="A19" s="59" t="s">
        <v>6</v>
      </c>
      <c r="B19" s="46">
        <v>65.483530500025381</v>
      </c>
      <c r="C19" s="46">
        <v>4.0926140875022501</v>
      </c>
      <c r="D19" s="46">
        <v>72.328553106345353</v>
      </c>
      <c r="E19" s="46">
        <v>2.9637547959019397</v>
      </c>
    </row>
    <row r="20" spans="1:5" x14ac:dyDescent="0.25">
      <c r="A20" s="59" t="s">
        <v>7</v>
      </c>
      <c r="B20" s="46">
        <v>55.963027586051091</v>
      </c>
      <c r="C20" s="46">
        <v>3.2046536879833276</v>
      </c>
      <c r="D20" s="46">
        <v>65.257495028563895</v>
      </c>
      <c r="E20" s="46">
        <v>3.7356058692621423</v>
      </c>
    </row>
    <row r="21" spans="1:5" x14ac:dyDescent="0.25">
      <c r="A21" s="59" t="s">
        <v>8</v>
      </c>
      <c r="B21" s="46">
        <v>58.946543962690285</v>
      </c>
      <c r="C21" s="46">
        <v>3.5647104527742846</v>
      </c>
      <c r="D21" s="46">
        <v>60.514228096772257</v>
      </c>
      <c r="E21" s="46">
        <v>3.5223014009187414</v>
      </c>
    </row>
    <row r="22" spans="1:5" x14ac:dyDescent="0.25">
      <c r="A22" s="59" t="s">
        <v>9</v>
      </c>
      <c r="B22" s="46">
        <v>59.123220394288474</v>
      </c>
      <c r="C22" s="46">
        <v>3.6309397640236294</v>
      </c>
      <c r="D22" s="46">
        <v>65.500313770623279</v>
      </c>
      <c r="E22" s="46">
        <v>3.7631607042177753</v>
      </c>
    </row>
    <row r="23" spans="1:5" x14ac:dyDescent="0.25">
      <c r="A23" s="59" t="s">
        <v>10</v>
      </c>
      <c r="B23" s="46">
        <v>46.375411154341165</v>
      </c>
      <c r="C23" s="46">
        <v>3.9179773264309699</v>
      </c>
      <c r="D23" s="46">
        <v>49.527269179654539</v>
      </c>
      <c r="E23" s="46">
        <v>5.2452408338842442</v>
      </c>
    </row>
    <row r="24" spans="1:5" x14ac:dyDescent="0.25">
      <c r="A24" s="59" t="s">
        <v>11</v>
      </c>
      <c r="B24" s="46">
        <v>47.051968416724414</v>
      </c>
      <c r="C24" s="46">
        <v>3.6337103022749004</v>
      </c>
      <c r="D24" s="46">
        <v>45.369308579452486</v>
      </c>
      <c r="E24" s="46">
        <v>3.5983906069619591</v>
      </c>
    </row>
    <row r="25" spans="1:5" x14ac:dyDescent="0.25">
      <c r="A25" s="59" t="s">
        <v>12</v>
      </c>
      <c r="B25" s="46">
        <v>51.287828977585022</v>
      </c>
      <c r="C25" s="46">
        <v>3.5310346614203549</v>
      </c>
      <c r="D25" s="46">
        <v>51.020307736119513</v>
      </c>
      <c r="E25" s="46">
        <v>3.4639164567488696</v>
      </c>
    </row>
    <row r="26" spans="1:5" x14ac:dyDescent="0.25">
      <c r="A26" s="59" t="s">
        <v>13</v>
      </c>
      <c r="B26" s="46">
        <v>47.338073786466481</v>
      </c>
      <c r="C26" s="46">
        <v>3.6830445899955584</v>
      </c>
      <c r="D26" s="46">
        <v>39.443109196645999</v>
      </c>
      <c r="E26" s="46">
        <v>3.3704979679269278</v>
      </c>
    </row>
    <row r="27" spans="1:5" x14ac:dyDescent="0.25">
      <c r="A27" s="59" t="s">
        <v>14</v>
      </c>
      <c r="B27" s="46">
        <v>64.344942186327785</v>
      </c>
      <c r="C27" s="46">
        <v>0.43111428763231641</v>
      </c>
      <c r="D27" s="46">
        <v>71.967134291531295</v>
      </c>
      <c r="E27" s="46">
        <v>0.35166225342755114</v>
      </c>
    </row>
    <row r="28" spans="1:5" ht="15" customHeight="1" x14ac:dyDescent="0.25">
      <c r="A28" s="59" t="s">
        <v>15</v>
      </c>
      <c r="B28" s="46">
        <v>38.272196142233426</v>
      </c>
      <c r="C28" s="46">
        <v>5.5907559722304372</v>
      </c>
      <c r="D28" s="46">
        <v>26.75903935163624</v>
      </c>
      <c r="E28" s="46">
        <v>4.3223111330307225</v>
      </c>
    </row>
    <row r="29" spans="1:5" x14ac:dyDescent="0.25">
      <c r="A29" s="59" t="s">
        <v>16</v>
      </c>
      <c r="B29" s="46">
        <v>20.390377606852311</v>
      </c>
      <c r="C29" s="46">
        <v>2.7975491221038635</v>
      </c>
      <c r="D29" s="46">
        <v>31.596306627293032</v>
      </c>
      <c r="E29" s="46">
        <v>2.8278226942894147</v>
      </c>
    </row>
    <row r="30" spans="1:5" x14ac:dyDescent="0.25">
      <c r="A30" s="59" t="s">
        <v>17</v>
      </c>
      <c r="B30" s="46">
        <v>39.962618815774363</v>
      </c>
      <c r="C30" s="46">
        <v>4.0809763779994706</v>
      </c>
      <c r="D30" s="46">
        <v>22.976501147667722</v>
      </c>
      <c r="E30" s="46">
        <v>3.4516982937331964</v>
      </c>
    </row>
    <row r="31" spans="1:5" x14ac:dyDescent="0.25">
      <c r="A31" s="59" t="s">
        <v>18</v>
      </c>
      <c r="B31" s="46">
        <v>57.206663722411513</v>
      </c>
      <c r="C31" s="46">
        <v>3.5397093192166995</v>
      </c>
      <c r="D31" s="46">
        <v>58.73980152826001</v>
      </c>
      <c r="E31" s="46">
        <v>3.2111175775586451</v>
      </c>
    </row>
    <row r="32" spans="1:5" x14ac:dyDescent="0.25">
      <c r="A32" s="59" t="s">
        <v>19</v>
      </c>
      <c r="B32" s="46">
        <v>44.507945831697377</v>
      </c>
      <c r="C32" s="46">
        <v>3.1962550561572436</v>
      </c>
      <c r="D32" s="46">
        <v>45.677856171741439</v>
      </c>
      <c r="E32" s="46">
        <v>3.0499130993553361</v>
      </c>
    </row>
    <row r="33" spans="1:9" x14ac:dyDescent="0.25">
      <c r="A33" s="59" t="s">
        <v>20</v>
      </c>
      <c r="B33" s="46">
        <v>53.515659835254354</v>
      </c>
      <c r="C33" s="46">
        <v>3.0309446138445817</v>
      </c>
      <c r="D33" s="46">
        <v>45.8376810814366</v>
      </c>
      <c r="E33" s="46">
        <v>2.9117062940995146</v>
      </c>
    </row>
    <row r="34" spans="1:9" x14ac:dyDescent="0.25">
      <c r="A34" s="59" t="s">
        <v>21</v>
      </c>
      <c r="B34" s="46">
        <v>49.088532770413913</v>
      </c>
      <c r="C34" s="46">
        <v>4.3203275617537038</v>
      </c>
      <c r="D34" s="46">
        <v>46.399121112848277</v>
      </c>
      <c r="E34" s="46">
        <v>4.6912284766306769</v>
      </c>
    </row>
    <row r="35" spans="1:9" x14ac:dyDescent="0.25">
      <c r="A35" s="59" t="s">
        <v>39</v>
      </c>
      <c r="B35" s="46">
        <v>64.853503749165853</v>
      </c>
      <c r="C35" s="46">
        <v>3.2185255761765497</v>
      </c>
      <c r="D35" s="46">
        <v>59.874570535776179</v>
      </c>
      <c r="E35" s="46">
        <v>4.0636202864848769</v>
      </c>
    </row>
    <row r="36" spans="1:9" x14ac:dyDescent="0.25">
      <c r="A36" s="59" t="s">
        <v>22</v>
      </c>
      <c r="B36" s="46">
        <v>30.427961150989645</v>
      </c>
      <c r="C36" s="46">
        <v>3.0375996216569661</v>
      </c>
      <c r="D36" s="46">
        <v>33.836034442424904</v>
      </c>
      <c r="E36" s="46">
        <v>3.025899132349458</v>
      </c>
    </row>
    <row r="37" spans="1:9" x14ac:dyDescent="0.25">
      <c r="A37" s="59" t="s">
        <v>42</v>
      </c>
      <c r="B37" s="46">
        <v>49.020329347095334</v>
      </c>
      <c r="C37" s="46">
        <v>2.1228268261410292</v>
      </c>
      <c r="D37" s="46">
        <v>55.606876588205019</v>
      </c>
      <c r="E37" s="46">
        <v>2.8245228636211728</v>
      </c>
    </row>
    <row r="38" spans="1:9" x14ac:dyDescent="0.25">
      <c r="A38" s="59" t="s">
        <v>23</v>
      </c>
      <c r="B38" s="46">
        <v>43.220938989689429</v>
      </c>
      <c r="C38" s="46">
        <v>4.3862997850127847</v>
      </c>
      <c r="D38" s="46">
        <v>46.839806708463364</v>
      </c>
      <c r="E38" s="46">
        <v>4.320963716588536</v>
      </c>
    </row>
    <row r="39" spans="1:9" x14ac:dyDescent="0.25">
      <c r="A39" s="59" t="s">
        <v>24</v>
      </c>
      <c r="B39" s="46">
        <v>55.672975410944375</v>
      </c>
      <c r="C39" s="46">
        <v>4.6666684966812664</v>
      </c>
      <c r="D39" s="46">
        <v>67.829936862779817</v>
      </c>
      <c r="E39" s="46">
        <v>4.5058617242347525</v>
      </c>
    </row>
    <row r="40" spans="1:9" x14ac:dyDescent="0.25">
      <c r="A40" s="59" t="s">
        <v>25</v>
      </c>
      <c r="B40" s="46">
        <v>30.112791947651612</v>
      </c>
      <c r="C40" s="46">
        <v>3.4638046882683042</v>
      </c>
      <c r="D40" s="46">
        <v>38.234181549062505</v>
      </c>
      <c r="E40" s="46">
        <v>3.9728698450059596</v>
      </c>
    </row>
    <row r="41" spans="1:9" ht="15.75" customHeight="1" x14ac:dyDescent="0.25">
      <c r="A41" s="59" t="s">
        <v>26</v>
      </c>
      <c r="B41" s="46">
        <v>61.986354773223098</v>
      </c>
      <c r="C41" s="46">
        <v>3.6932444568027223</v>
      </c>
      <c r="D41" s="46">
        <v>73.812798384774567</v>
      </c>
      <c r="E41" s="46">
        <v>3.342958110404906</v>
      </c>
    </row>
    <row r="42" spans="1:9" x14ac:dyDescent="0.25">
      <c r="A42" s="43"/>
      <c r="B42" s="43"/>
      <c r="C42" s="43"/>
      <c r="D42" s="43"/>
      <c r="E42" s="43"/>
    </row>
    <row r="43" spans="1:9" ht="24" customHeight="1" x14ac:dyDescent="0.25">
      <c r="A43" s="33" t="s">
        <v>80</v>
      </c>
    </row>
    <row r="44" spans="1:9" ht="23.25" customHeight="1" x14ac:dyDescent="0.25">
      <c r="A44" s="35" t="s">
        <v>81</v>
      </c>
      <c r="B44" s="75" t="s">
        <v>139</v>
      </c>
      <c r="C44" s="75"/>
      <c r="D44" s="75"/>
      <c r="E44" s="75"/>
      <c r="F44" s="75"/>
      <c r="G44" s="75"/>
      <c r="H44" s="75"/>
      <c r="I44" s="75"/>
    </row>
    <row r="45" spans="1:9" ht="39.75" customHeight="1" x14ac:dyDescent="0.25">
      <c r="A45" s="35" t="s">
        <v>83</v>
      </c>
      <c r="B45" s="75" t="s">
        <v>52</v>
      </c>
      <c r="C45" s="75"/>
      <c r="D45" s="75"/>
      <c r="E45" s="75"/>
      <c r="F45" s="75"/>
      <c r="G45" s="75"/>
      <c r="H45" s="75"/>
      <c r="I45" s="75"/>
    </row>
    <row r="46" spans="1:9" ht="48" customHeight="1" x14ac:dyDescent="0.25">
      <c r="A46" s="35" t="s">
        <v>107</v>
      </c>
      <c r="B46" s="75" t="s">
        <v>57</v>
      </c>
      <c r="C46" s="75"/>
      <c r="D46" s="75"/>
      <c r="E46" s="75"/>
      <c r="F46" s="75"/>
      <c r="G46" s="75"/>
      <c r="H46" s="75"/>
      <c r="I46" s="75"/>
    </row>
    <row r="52" spans="1:11" x14ac:dyDescent="0.25">
      <c r="A52" s="4"/>
    </row>
    <row r="54" spans="1:11" x14ac:dyDescent="0.25">
      <c r="A54" s="87"/>
      <c r="B54" s="87"/>
      <c r="C54" s="87"/>
      <c r="D54" s="87"/>
      <c r="E54" s="87"/>
      <c r="F54" s="87"/>
      <c r="G54" s="87"/>
      <c r="H54" s="87"/>
      <c r="I54" s="87"/>
      <c r="J54" s="87"/>
      <c r="K54" s="87"/>
    </row>
  </sheetData>
  <mergeCells count="7">
    <mergeCell ref="B10:C10"/>
    <mergeCell ref="D10:E10"/>
    <mergeCell ref="A54:K54"/>
    <mergeCell ref="B44:I44"/>
    <mergeCell ref="B45:I45"/>
    <mergeCell ref="B46:I46"/>
    <mergeCell ref="A10:A1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7"/>
  <sheetViews>
    <sheetView showGridLines="0" topLeftCell="A4" workbookViewId="0">
      <selection activeCell="L8" sqref="L8"/>
    </sheetView>
  </sheetViews>
  <sheetFormatPr defaultRowHeight="15" x14ac:dyDescent="0.25"/>
  <cols>
    <col min="1" max="1" width="17.28515625" customWidth="1"/>
    <col min="2" max="12" width="15.7109375" customWidth="1"/>
  </cols>
  <sheetData>
    <row r="1" spans="1:8" ht="17.25" customHeight="1" x14ac:dyDescent="0.25">
      <c r="A1" s="6" t="s">
        <v>65</v>
      </c>
      <c r="B1" s="19" t="s">
        <v>63</v>
      </c>
      <c r="C1" s="18"/>
      <c r="D1" s="18"/>
      <c r="E1" s="18"/>
      <c r="F1" s="7"/>
      <c r="G1" s="7"/>
      <c r="H1" s="7"/>
    </row>
    <row r="2" spans="1:8" ht="17.25" customHeight="1" x14ac:dyDescent="0.25">
      <c r="A2" s="10" t="s">
        <v>66</v>
      </c>
      <c r="B2" s="11" t="s">
        <v>140</v>
      </c>
      <c r="C2" s="7"/>
      <c r="D2" s="7"/>
      <c r="E2" s="7"/>
      <c r="F2" s="7"/>
      <c r="G2" s="7"/>
      <c r="H2" s="7"/>
    </row>
    <row r="3" spans="1:8" ht="17.25" customHeight="1" x14ac:dyDescent="0.25">
      <c r="A3" s="6" t="s">
        <v>67</v>
      </c>
      <c r="B3" s="7" t="s">
        <v>150</v>
      </c>
      <c r="C3" s="7"/>
      <c r="D3" s="7"/>
      <c r="E3" s="7"/>
      <c r="F3" s="7"/>
      <c r="G3" s="7"/>
      <c r="H3" s="7"/>
    </row>
    <row r="4" spans="1:8" ht="17.25" customHeight="1" x14ac:dyDescent="0.25">
      <c r="A4" s="6" t="s">
        <v>68</v>
      </c>
      <c r="B4" s="7">
        <v>2019</v>
      </c>
      <c r="C4" s="7"/>
      <c r="D4" s="7"/>
      <c r="E4" s="7"/>
      <c r="F4" s="7"/>
      <c r="G4" s="7"/>
      <c r="H4" s="7"/>
    </row>
    <row r="5" spans="1:8" x14ac:dyDescent="0.25">
      <c r="A5" s="12"/>
    </row>
    <row r="6" spans="1:8" ht="24" customHeight="1" x14ac:dyDescent="0.25">
      <c r="A6" s="6" t="s">
        <v>79</v>
      </c>
      <c r="B6" s="13" t="s">
        <v>151</v>
      </c>
      <c r="C6" s="14"/>
      <c r="D6" s="14"/>
      <c r="E6" s="14"/>
      <c r="F6" s="14"/>
      <c r="G6" s="14"/>
      <c r="H6" s="14"/>
    </row>
    <row r="7" spans="1:8" x14ac:dyDescent="0.25">
      <c r="A7" s="6" t="s">
        <v>69</v>
      </c>
      <c r="B7" s="15" t="s">
        <v>75</v>
      </c>
      <c r="C7" s="16"/>
      <c r="D7" s="16"/>
      <c r="E7" s="16"/>
      <c r="F7" s="16"/>
      <c r="G7" s="16"/>
      <c r="H7" s="16"/>
    </row>
    <row r="10" spans="1:8" ht="33.950000000000003" customHeight="1" x14ac:dyDescent="0.25">
      <c r="A10" s="90"/>
      <c r="B10" s="80" t="s">
        <v>55</v>
      </c>
      <c r="C10" s="80"/>
      <c r="D10" s="80" t="s">
        <v>51</v>
      </c>
      <c r="E10" s="80"/>
      <c r="F10" s="80" t="s">
        <v>54</v>
      </c>
      <c r="G10" s="80"/>
    </row>
    <row r="11" spans="1:8" ht="33.950000000000003" customHeight="1" x14ac:dyDescent="0.25">
      <c r="A11" s="90"/>
      <c r="B11" s="45" t="s">
        <v>29</v>
      </c>
      <c r="C11" s="45" t="s">
        <v>72</v>
      </c>
      <c r="D11" s="45" t="s">
        <v>29</v>
      </c>
      <c r="E11" s="45" t="s">
        <v>72</v>
      </c>
      <c r="F11" s="45" t="s">
        <v>29</v>
      </c>
      <c r="G11" s="45" t="s">
        <v>72</v>
      </c>
    </row>
    <row r="12" spans="1:8" x14ac:dyDescent="0.25">
      <c r="A12" s="59" t="s">
        <v>50</v>
      </c>
      <c r="B12" s="46">
        <v>51.50628934779531</v>
      </c>
      <c r="C12" s="46">
        <v>1.152803506297214</v>
      </c>
      <c r="D12" s="46">
        <v>30.864766882374944</v>
      </c>
      <c r="E12" s="46">
        <v>1.0877394983636466</v>
      </c>
      <c r="F12" s="46">
        <v>17.628943769829743</v>
      </c>
      <c r="G12" s="46">
        <v>0.95778121827110119</v>
      </c>
    </row>
    <row r="13" spans="1:8" x14ac:dyDescent="0.25">
      <c r="A13" s="59" t="s">
        <v>0</v>
      </c>
      <c r="B13" s="46">
        <v>29.656145568321076</v>
      </c>
      <c r="C13" s="46">
        <v>3.0880847950206545</v>
      </c>
      <c r="D13" s="46">
        <v>44.769764140543522</v>
      </c>
      <c r="E13" s="46">
        <v>3.7925976768996579</v>
      </c>
      <c r="F13" s="46">
        <v>25.574090291135402</v>
      </c>
      <c r="G13" s="46">
        <v>3.6223731314894971</v>
      </c>
    </row>
    <row r="14" spans="1:8" x14ac:dyDescent="0.25">
      <c r="A14" s="59" t="s">
        <v>1</v>
      </c>
      <c r="B14" s="46">
        <v>63.804953006759739</v>
      </c>
      <c r="C14" s="46">
        <v>4.019449509452758</v>
      </c>
      <c r="D14" s="46">
        <v>23.660892637470802</v>
      </c>
      <c r="E14" s="46">
        <v>3.3597343582240136</v>
      </c>
      <c r="F14" s="46">
        <v>12.534154355769456</v>
      </c>
      <c r="G14" s="46">
        <v>2.5814447844208654</v>
      </c>
    </row>
    <row r="15" spans="1:8" x14ac:dyDescent="0.25">
      <c r="A15" s="59" t="s">
        <v>2</v>
      </c>
      <c r="B15" s="46">
        <v>57.854808622270554</v>
      </c>
      <c r="C15" s="46">
        <v>3.2221619435993447</v>
      </c>
      <c r="D15" s="46">
        <v>31.730861127313919</v>
      </c>
      <c r="E15" s="46">
        <v>3.2101802940249695</v>
      </c>
      <c r="F15" s="46">
        <v>10.414330250415537</v>
      </c>
      <c r="G15" s="46">
        <v>1.9723309493362999</v>
      </c>
    </row>
    <row r="16" spans="1:8" x14ac:dyDescent="0.25">
      <c r="A16" s="59" t="s">
        <v>3</v>
      </c>
      <c r="B16" s="46">
        <v>22.072570407854016</v>
      </c>
      <c r="C16" s="46">
        <v>3.836544006114873</v>
      </c>
      <c r="D16" s="46">
        <v>44.933444321856975</v>
      </c>
      <c r="E16" s="46">
        <v>3.8154665689280196</v>
      </c>
      <c r="F16" s="46">
        <v>32.993985270289016</v>
      </c>
      <c r="G16" s="46">
        <v>4.057074664866219</v>
      </c>
    </row>
    <row r="17" spans="1:7" x14ac:dyDescent="0.25">
      <c r="A17" s="59" t="s">
        <v>4</v>
      </c>
      <c r="B17" s="46">
        <v>36.374115199975222</v>
      </c>
      <c r="C17" s="46">
        <v>3.6644063651015473</v>
      </c>
      <c r="D17" s="46">
        <v>45.137840076209308</v>
      </c>
      <c r="E17" s="46">
        <v>3.582432411800494</v>
      </c>
      <c r="F17" s="46">
        <v>18.488044723815467</v>
      </c>
      <c r="G17" s="46">
        <v>2.9339127631382991</v>
      </c>
    </row>
    <row r="18" spans="1:7" x14ac:dyDescent="0.25">
      <c r="A18" s="59" t="s">
        <v>5</v>
      </c>
      <c r="B18" s="46">
        <v>46.915245554290671</v>
      </c>
      <c r="C18" s="46">
        <v>3.8233944866828553</v>
      </c>
      <c r="D18" s="46">
        <v>33.170869341428272</v>
      </c>
      <c r="E18" s="46">
        <v>4.0793374347614462</v>
      </c>
      <c r="F18" s="46">
        <v>19.91388510428105</v>
      </c>
      <c r="G18" s="46">
        <v>3.1801599487757897</v>
      </c>
    </row>
    <row r="19" spans="1:7" x14ac:dyDescent="0.25">
      <c r="A19" s="59" t="s">
        <v>6</v>
      </c>
      <c r="B19" s="46">
        <v>80.277162136538664</v>
      </c>
      <c r="C19" s="46">
        <v>2.7632741124215801</v>
      </c>
      <c r="D19" s="46">
        <v>17.662894538896651</v>
      </c>
      <c r="E19" s="46">
        <v>2.6645997048017853</v>
      </c>
      <c r="F19" s="46">
        <v>2.0599433245646712</v>
      </c>
      <c r="G19" s="46">
        <v>0.99630108547492124</v>
      </c>
    </row>
    <row r="20" spans="1:7" x14ac:dyDescent="0.25">
      <c r="A20" s="59" t="s">
        <v>7</v>
      </c>
      <c r="B20" s="46">
        <v>31.891646550464078</v>
      </c>
      <c r="C20" s="46">
        <v>3.127954188520826</v>
      </c>
      <c r="D20" s="46">
        <v>30.253921263708968</v>
      </c>
      <c r="E20" s="46">
        <v>3.44367307059473</v>
      </c>
      <c r="F20" s="46">
        <v>37.854432185826937</v>
      </c>
      <c r="G20" s="46">
        <v>3.3618108558177635</v>
      </c>
    </row>
    <row r="21" spans="1:7" x14ac:dyDescent="0.25">
      <c r="A21" s="59" t="s">
        <v>8</v>
      </c>
      <c r="B21" s="46">
        <v>88.168261048910793</v>
      </c>
      <c r="C21" s="46">
        <v>1.8810378197027879</v>
      </c>
      <c r="D21" s="46">
        <v>10.390941462097485</v>
      </c>
      <c r="E21" s="46">
        <v>1.7655740277973349</v>
      </c>
      <c r="F21" s="46">
        <v>1.4407974889917281</v>
      </c>
      <c r="G21" s="46">
        <v>0.76615216791983065</v>
      </c>
    </row>
    <row r="22" spans="1:7" x14ac:dyDescent="0.25">
      <c r="A22" s="59" t="s">
        <v>9</v>
      </c>
      <c r="B22" s="46">
        <v>65.068056219348307</v>
      </c>
      <c r="C22" s="46">
        <v>3.4413441924867438</v>
      </c>
      <c r="D22" s="46">
        <v>22.741510976765273</v>
      </c>
      <c r="E22" s="46">
        <v>3.0633650769941649</v>
      </c>
      <c r="F22" s="46">
        <v>12.190432803886404</v>
      </c>
      <c r="G22" s="46">
        <v>2.1804988631382525</v>
      </c>
    </row>
    <row r="23" spans="1:7" x14ac:dyDescent="0.25">
      <c r="A23" s="59" t="s">
        <v>10</v>
      </c>
      <c r="B23" s="46">
        <v>66.737100560377627</v>
      </c>
      <c r="C23" s="46">
        <v>3.9318661786601874</v>
      </c>
      <c r="D23" s="46">
        <v>26.666668959282926</v>
      </c>
      <c r="E23" s="46">
        <v>3.8408782237654964</v>
      </c>
      <c r="F23" s="46">
        <v>6.5962304803394494</v>
      </c>
      <c r="G23" s="46">
        <v>1.7671638325683714</v>
      </c>
    </row>
    <row r="24" spans="1:7" x14ac:dyDescent="0.25">
      <c r="A24" s="59" t="s">
        <v>11</v>
      </c>
      <c r="B24" s="46">
        <v>55.285385081707844</v>
      </c>
      <c r="C24" s="46">
        <v>3.8783897372769776</v>
      </c>
      <c r="D24" s="46">
        <v>37.322352665461182</v>
      </c>
      <c r="E24" s="46">
        <v>3.8705579386313484</v>
      </c>
      <c r="F24" s="46">
        <v>7.3922622528309825</v>
      </c>
      <c r="G24" s="46">
        <v>1.9896999000458937</v>
      </c>
    </row>
    <row r="25" spans="1:7" x14ac:dyDescent="0.25">
      <c r="A25" s="59" t="s">
        <v>12</v>
      </c>
      <c r="B25" s="46">
        <v>64.185898942346483</v>
      </c>
      <c r="C25" s="46">
        <v>3.1971103591471453</v>
      </c>
      <c r="D25" s="46">
        <v>27.684525152845524</v>
      </c>
      <c r="E25" s="46">
        <v>3.0142943638877235</v>
      </c>
      <c r="F25" s="46">
        <v>8.1295759048080107</v>
      </c>
      <c r="G25" s="46">
        <v>2.0298060899916406</v>
      </c>
    </row>
    <row r="26" spans="1:7" x14ac:dyDescent="0.25">
      <c r="A26" s="59" t="s">
        <v>13</v>
      </c>
      <c r="B26" s="46">
        <v>64.27685675184496</v>
      </c>
      <c r="C26" s="46">
        <v>3.5996199857494675</v>
      </c>
      <c r="D26" s="46">
        <v>26.72986136228214</v>
      </c>
      <c r="E26" s="46">
        <v>3.228595214157119</v>
      </c>
      <c r="F26" s="46">
        <v>8.9932818858729</v>
      </c>
      <c r="G26" s="46">
        <v>1.8174694281465993</v>
      </c>
    </row>
    <row r="27" spans="1:7" x14ac:dyDescent="0.25">
      <c r="A27" s="59" t="s">
        <v>14</v>
      </c>
      <c r="B27" s="46">
        <v>62.430166430023341</v>
      </c>
      <c r="C27" s="46">
        <v>0.42404554976385028</v>
      </c>
      <c r="D27" s="46">
        <v>27.467412388402469</v>
      </c>
      <c r="E27" s="46">
        <v>0.38479205829204211</v>
      </c>
      <c r="F27" s="46">
        <v>10.102421181574188</v>
      </c>
      <c r="G27" s="46">
        <v>0.27934143721219651</v>
      </c>
    </row>
    <row r="28" spans="1:7" x14ac:dyDescent="0.25">
      <c r="A28" s="59" t="s">
        <v>15</v>
      </c>
      <c r="B28" s="46">
        <v>28.573516944432058</v>
      </c>
      <c r="C28" s="46">
        <v>4.4178996320376749</v>
      </c>
      <c r="D28" s="46">
        <v>48.877063867960459</v>
      </c>
      <c r="E28" s="46">
        <v>5.0531568611637177</v>
      </c>
      <c r="F28" s="46">
        <v>22.549419187607477</v>
      </c>
      <c r="G28" s="46">
        <v>4.1287133530296805</v>
      </c>
    </row>
    <row r="29" spans="1:7" x14ac:dyDescent="0.25">
      <c r="A29" s="59" t="s">
        <v>16</v>
      </c>
      <c r="B29" s="46">
        <v>42.442874418096039</v>
      </c>
      <c r="C29" s="46">
        <v>3.4349302958763746</v>
      </c>
      <c r="D29" s="46">
        <v>41.314749980310047</v>
      </c>
      <c r="E29" s="46">
        <v>3.6157335398905688</v>
      </c>
      <c r="F29" s="46">
        <v>16.242375601593913</v>
      </c>
      <c r="G29" s="46">
        <v>2.9471505547710564</v>
      </c>
    </row>
    <row r="30" spans="1:7" x14ac:dyDescent="0.25">
      <c r="A30" s="59" t="s">
        <v>17</v>
      </c>
      <c r="B30" s="46">
        <v>67.618311647704274</v>
      </c>
      <c r="C30" s="46">
        <v>3.5988216358494305</v>
      </c>
      <c r="D30" s="46">
        <v>24.564386138550869</v>
      </c>
      <c r="E30" s="46">
        <v>2.968071831224858</v>
      </c>
      <c r="F30" s="46">
        <v>7.8173022137448491</v>
      </c>
      <c r="G30" s="46">
        <v>2.010626911732118</v>
      </c>
    </row>
    <row r="31" spans="1:7" x14ac:dyDescent="0.25">
      <c r="A31" s="59" t="s">
        <v>18</v>
      </c>
      <c r="B31" s="46">
        <v>77.482635004287474</v>
      </c>
      <c r="C31" s="46">
        <v>2.694959493687513</v>
      </c>
      <c r="D31" s="46">
        <v>16.001553496586574</v>
      </c>
      <c r="E31" s="46">
        <v>2.4041816917754502</v>
      </c>
      <c r="F31" s="46">
        <v>6.5158114991259515</v>
      </c>
      <c r="G31" s="46">
        <v>1.5580036653130289</v>
      </c>
    </row>
    <row r="32" spans="1:7" x14ac:dyDescent="0.25">
      <c r="A32" s="59" t="s">
        <v>19</v>
      </c>
      <c r="B32" s="46">
        <v>53.815187344105603</v>
      </c>
      <c r="C32" s="46">
        <v>3.2300714863164459</v>
      </c>
      <c r="D32" s="46">
        <v>36.290903836840222</v>
      </c>
      <c r="E32" s="46">
        <v>3.2518918476162511</v>
      </c>
      <c r="F32" s="46">
        <v>9.8939088190541735</v>
      </c>
      <c r="G32" s="46">
        <v>2.0587446584311602</v>
      </c>
    </row>
    <row r="33" spans="1:9" x14ac:dyDescent="0.25">
      <c r="A33" s="59" t="s">
        <v>20</v>
      </c>
      <c r="B33" s="46">
        <v>37.132563106564952</v>
      </c>
      <c r="C33" s="46">
        <v>3.0713251518212337</v>
      </c>
      <c r="D33" s="46">
        <v>44.677605345935511</v>
      </c>
      <c r="E33" s="46">
        <v>3.2342111806206217</v>
      </c>
      <c r="F33" s="46">
        <v>18.189831547499537</v>
      </c>
      <c r="G33" s="46">
        <v>2.5337727678880961</v>
      </c>
    </row>
    <row r="34" spans="1:9" x14ac:dyDescent="0.25">
      <c r="A34" s="59" t="s">
        <v>21</v>
      </c>
      <c r="B34" s="46">
        <v>36.615355561534408</v>
      </c>
      <c r="C34" s="46">
        <v>3.6717401242207637</v>
      </c>
      <c r="D34" s="46">
        <v>40.700749201517723</v>
      </c>
      <c r="E34" s="46">
        <v>4.1258546781416303</v>
      </c>
      <c r="F34" s="46">
        <v>22.683895236947869</v>
      </c>
      <c r="G34" s="46">
        <v>3.8170762842757675</v>
      </c>
    </row>
    <row r="35" spans="1:9" x14ac:dyDescent="0.25">
      <c r="A35" s="59" t="s">
        <v>39</v>
      </c>
      <c r="B35" s="46">
        <v>83.605005962488661</v>
      </c>
      <c r="C35" s="46">
        <v>2.9698747027271386</v>
      </c>
      <c r="D35" s="46">
        <v>9.6587147023278579</v>
      </c>
      <c r="E35" s="46">
        <v>2.3297031190741118</v>
      </c>
      <c r="F35" s="46">
        <v>6.7362793351834824</v>
      </c>
      <c r="G35" s="46">
        <v>2.0344784444731991</v>
      </c>
    </row>
    <row r="36" spans="1:9" x14ac:dyDescent="0.25">
      <c r="A36" s="59" t="s">
        <v>22</v>
      </c>
      <c r="B36" s="46">
        <v>72.512962339587105</v>
      </c>
      <c r="C36" s="46">
        <v>2.9260774809266854</v>
      </c>
      <c r="D36" s="46">
        <v>16.065594265421861</v>
      </c>
      <c r="E36" s="46">
        <v>2.5456955958185916</v>
      </c>
      <c r="F36" s="46">
        <v>11.421443394991034</v>
      </c>
      <c r="G36" s="46">
        <v>1.8333466778131899</v>
      </c>
    </row>
    <row r="37" spans="1:9" x14ac:dyDescent="0.25">
      <c r="A37" s="59" t="s">
        <v>42</v>
      </c>
      <c r="B37" s="46">
        <v>78.606569673286245</v>
      </c>
      <c r="C37" s="46">
        <v>2.0942913055435186</v>
      </c>
      <c r="D37" s="46">
        <v>15.642180154293349</v>
      </c>
      <c r="E37" s="46">
        <v>1.8509375137830208</v>
      </c>
      <c r="F37" s="46">
        <v>5.7512501724204119</v>
      </c>
      <c r="G37" s="46">
        <v>1.0787570433111016</v>
      </c>
    </row>
    <row r="38" spans="1:9" x14ac:dyDescent="0.25">
      <c r="A38" s="59" t="s">
        <v>23</v>
      </c>
      <c r="B38" s="46">
        <v>67.577863481183755</v>
      </c>
      <c r="C38" s="46">
        <v>4.2341483439184309</v>
      </c>
      <c r="D38" s="46">
        <v>11.433116307644498</v>
      </c>
      <c r="E38" s="46">
        <v>2.9544241961204256</v>
      </c>
      <c r="F38" s="46">
        <v>20.989020211171731</v>
      </c>
      <c r="G38" s="46">
        <v>3.4005440627456296</v>
      </c>
    </row>
    <row r="39" spans="1:9" x14ac:dyDescent="0.25">
      <c r="A39" s="59" t="s">
        <v>24</v>
      </c>
      <c r="B39" s="46">
        <v>33.978523281374962</v>
      </c>
      <c r="C39" s="46">
        <v>4.2790199560515196</v>
      </c>
      <c r="D39" s="46">
        <v>39.482601602255173</v>
      </c>
      <c r="E39" s="46">
        <v>4.6621345641198415</v>
      </c>
      <c r="F39" s="46">
        <v>26.538875116369859</v>
      </c>
      <c r="G39" s="46">
        <v>3.5328120509255285</v>
      </c>
    </row>
    <row r="40" spans="1:9" x14ac:dyDescent="0.25">
      <c r="A40" s="59" t="s">
        <v>25</v>
      </c>
      <c r="B40" s="46">
        <v>83.772111345088362</v>
      </c>
      <c r="C40" s="46">
        <v>2.8586181307470575</v>
      </c>
      <c r="D40" s="46">
        <v>12.319464026933804</v>
      </c>
      <c r="E40" s="46">
        <v>2.5125979990102949</v>
      </c>
      <c r="F40" s="46">
        <v>3.9084246279778219</v>
      </c>
      <c r="G40" s="46">
        <v>1.4861385626314869</v>
      </c>
    </row>
    <row r="41" spans="1:9" x14ac:dyDescent="0.25">
      <c r="A41" s="59" t="s">
        <v>26</v>
      </c>
      <c r="B41" s="46">
        <v>68.134812658195003</v>
      </c>
      <c r="C41" s="46">
        <v>3.7972822556861261</v>
      </c>
      <c r="D41" s="46">
        <v>19.436226011815545</v>
      </c>
      <c r="E41" s="46">
        <v>2.9242989344324459</v>
      </c>
      <c r="F41" s="46">
        <v>12.428961329989463</v>
      </c>
      <c r="G41" s="46">
        <v>2.8552346940046971</v>
      </c>
    </row>
    <row r="43" spans="1:9" x14ac:dyDescent="0.25">
      <c r="A43" s="33" t="s">
        <v>80</v>
      </c>
    </row>
    <row r="44" spans="1:9" ht="26.25" customHeight="1" x14ac:dyDescent="0.25">
      <c r="A44" s="35" t="s">
        <v>81</v>
      </c>
      <c r="B44" s="75" t="s">
        <v>149</v>
      </c>
      <c r="C44" s="75"/>
      <c r="D44" s="75"/>
      <c r="E44" s="75"/>
      <c r="F44" s="75"/>
      <c r="G44" s="75"/>
      <c r="H44" s="75"/>
      <c r="I44" s="75"/>
    </row>
    <row r="45" spans="1:9" ht="39.75" customHeight="1" x14ac:dyDescent="0.25">
      <c r="A45" s="35" t="s">
        <v>83</v>
      </c>
      <c r="B45" s="75" t="s">
        <v>52</v>
      </c>
      <c r="C45" s="75"/>
      <c r="D45" s="75"/>
      <c r="E45" s="75"/>
      <c r="F45" s="75"/>
      <c r="G45" s="75"/>
      <c r="H45" s="75"/>
      <c r="I45" s="75"/>
    </row>
    <row r="46" spans="1:9" ht="63" customHeight="1" x14ac:dyDescent="0.25">
      <c r="A46" s="35" t="s">
        <v>107</v>
      </c>
      <c r="B46" s="75" t="s">
        <v>62</v>
      </c>
      <c r="C46" s="75"/>
      <c r="D46" s="75"/>
      <c r="E46" s="75"/>
      <c r="F46" s="75"/>
      <c r="G46" s="75"/>
      <c r="H46" s="75"/>
      <c r="I46" s="75"/>
    </row>
    <row r="55" spans="1:15" x14ac:dyDescent="0.25">
      <c r="A55" s="4"/>
    </row>
    <row r="57" spans="1:15" x14ac:dyDescent="0.25">
      <c r="A57" s="87"/>
      <c r="B57" s="87"/>
      <c r="C57" s="87"/>
      <c r="D57" s="87"/>
      <c r="E57" s="87"/>
      <c r="F57" s="87"/>
      <c r="G57" s="87"/>
      <c r="H57" s="87"/>
      <c r="I57" s="87"/>
      <c r="J57" s="87"/>
      <c r="K57" s="87"/>
      <c r="L57" s="87"/>
      <c r="M57" s="87"/>
      <c r="N57" s="87"/>
      <c r="O57" s="87"/>
    </row>
  </sheetData>
  <mergeCells count="8">
    <mergeCell ref="A57:O57"/>
    <mergeCell ref="A10:A11"/>
    <mergeCell ref="F10:G10"/>
    <mergeCell ref="D10:E10"/>
    <mergeCell ref="B10:C10"/>
    <mergeCell ref="B44:I44"/>
    <mergeCell ref="B45:I45"/>
    <mergeCell ref="B46:I4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6"/>
  <sheetViews>
    <sheetView showGridLines="0" workbookViewId="0">
      <selection activeCell="H18" sqref="H18"/>
    </sheetView>
  </sheetViews>
  <sheetFormatPr defaultRowHeight="15" x14ac:dyDescent="0.25"/>
  <cols>
    <col min="1" max="1" width="17.28515625" customWidth="1"/>
    <col min="2" max="5" width="25.7109375" customWidth="1"/>
    <col min="6" max="12" width="15.7109375" customWidth="1"/>
  </cols>
  <sheetData>
    <row r="1" spans="1:7" ht="17.25" customHeight="1" x14ac:dyDescent="0.25">
      <c r="A1" s="6" t="s">
        <v>65</v>
      </c>
      <c r="B1" s="19" t="s">
        <v>63</v>
      </c>
      <c r="C1" s="18"/>
      <c r="D1" s="18"/>
      <c r="E1" s="18"/>
      <c r="F1" s="7"/>
      <c r="G1" s="7"/>
    </row>
    <row r="2" spans="1:7" ht="17.25" customHeight="1" x14ac:dyDescent="0.25">
      <c r="A2" s="10" t="s">
        <v>66</v>
      </c>
      <c r="B2" s="11" t="s">
        <v>140</v>
      </c>
      <c r="C2" s="7"/>
      <c r="D2" s="7"/>
      <c r="E2" s="7"/>
      <c r="F2" s="7"/>
      <c r="G2" s="7"/>
    </row>
    <row r="3" spans="1:7" ht="17.25" customHeight="1" x14ac:dyDescent="0.25">
      <c r="A3" s="6" t="s">
        <v>67</v>
      </c>
      <c r="B3" s="7" t="s">
        <v>141</v>
      </c>
      <c r="C3" s="7"/>
      <c r="D3" s="7"/>
      <c r="E3" s="7"/>
      <c r="F3" s="7"/>
      <c r="G3" s="7"/>
    </row>
    <row r="4" spans="1:7" ht="17.25" customHeight="1" x14ac:dyDescent="0.25">
      <c r="A4" s="6" t="s">
        <v>68</v>
      </c>
      <c r="B4" s="7">
        <v>2019</v>
      </c>
      <c r="C4" s="7"/>
      <c r="D4" s="7"/>
      <c r="E4" s="7"/>
      <c r="F4" s="7"/>
      <c r="G4" s="7"/>
    </row>
    <row r="5" spans="1:7" x14ac:dyDescent="0.25">
      <c r="A5" s="12"/>
    </row>
    <row r="6" spans="1:7" ht="24" customHeight="1" x14ac:dyDescent="0.25">
      <c r="A6" s="6" t="s">
        <v>79</v>
      </c>
      <c r="B6" s="13" t="s">
        <v>152</v>
      </c>
      <c r="C6" s="14"/>
      <c r="D6" s="14"/>
      <c r="E6" s="14"/>
      <c r="F6" s="14"/>
      <c r="G6" s="14"/>
    </row>
    <row r="7" spans="1:7" x14ac:dyDescent="0.25">
      <c r="A7" s="6" t="s">
        <v>69</v>
      </c>
      <c r="B7" s="15" t="s">
        <v>75</v>
      </c>
      <c r="C7" s="16"/>
      <c r="D7" s="16"/>
      <c r="E7" s="16"/>
      <c r="F7" s="16"/>
      <c r="G7" s="16"/>
    </row>
    <row r="10" spans="1:7" ht="45" customHeight="1" x14ac:dyDescent="0.25">
      <c r="A10" s="91"/>
      <c r="B10" s="80" t="s">
        <v>142</v>
      </c>
      <c r="C10" s="80"/>
      <c r="D10" s="79" t="s">
        <v>143</v>
      </c>
      <c r="E10" s="79"/>
      <c r="F10" s="43"/>
      <c r="G10" s="43"/>
    </row>
    <row r="11" spans="1:7" ht="24.75" customHeight="1" x14ac:dyDescent="0.25">
      <c r="A11" s="92"/>
      <c r="B11" s="45" t="s">
        <v>29</v>
      </c>
      <c r="C11" s="45" t="s">
        <v>72</v>
      </c>
      <c r="D11" s="48" t="s">
        <v>29</v>
      </c>
      <c r="E11" s="48" t="s">
        <v>136</v>
      </c>
      <c r="F11" s="43"/>
      <c r="G11" s="43"/>
    </row>
    <row r="12" spans="1:7" x14ac:dyDescent="0.25">
      <c r="A12" s="59" t="s">
        <v>50</v>
      </c>
      <c r="B12" s="46">
        <v>27.850502249000002</v>
      </c>
      <c r="C12" s="46">
        <v>1.0027693556999999</v>
      </c>
      <c r="D12" s="46">
        <v>19.779972922999999</v>
      </c>
      <c r="E12" s="46">
        <v>1.14733413</v>
      </c>
      <c r="F12" s="43"/>
      <c r="G12" s="43"/>
    </row>
    <row r="13" spans="1:7" x14ac:dyDescent="0.25">
      <c r="A13" s="59" t="s">
        <v>0</v>
      </c>
      <c r="B13" s="46">
        <v>53.550374630999997</v>
      </c>
      <c r="C13" s="46">
        <v>3.7990535998000001</v>
      </c>
      <c r="D13" s="46">
        <v>16.970260903</v>
      </c>
      <c r="E13" s="46">
        <v>3.1336305287999999</v>
      </c>
      <c r="F13" s="43"/>
      <c r="G13" s="43"/>
    </row>
    <row r="14" spans="1:7" x14ac:dyDescent="0.25">
      <c r="A14" s="59" t="s">
        <v>1</v>
      </c>
      <c r="B14" s="46">
        <v>48.940203785999998</v>
      </c>
      <c r="C14" s="46">
        <v>3.5317527949</v>
      </c>
      <c r="D14" s="46">
        <v>40.797495441000002</v>
      </c>
      <c r="E14" s="46">
        <v>3.8931071551</v>
      </c>
      <c r="F14" s="43"/>
      <c r="G14" s="43"/>
    </row>
    <row r="15" spans="1:7" ht="15" customHeight="1" x14ac:dyDescent="0.25">
      <c r="A15" s="59" t="s">
        <v>2</v>
      </c>
      <c r="B15" s="46">
        <v>26.201498829999998</v>
      </c>
      <c r="C15" s="46">
        <v>3.1863424659000001</v>
      </c>
      <c r="D15" s="46">
        <v>18.983100661000002</v>
      </c>
      <c r="E15" s="46">
        <v>2.8028658666999999</v>
      </c>
      <c r="F15" s="43"/>
      <c r="G15" s="43"/>
    </row>
    <row r="16" spans="1:7" x14ac:dyDescent="0.25">
      <c r="A16" s="59" t="s">
        <v>3</v>
      </c>
      <c r="B16" s="46">
        <v>41.940836886</v>
      </c>
      <c r="C16" s="46">
        <v>3.5653478457999999</v>
      </c>
      <c r="D16" s="46">
        <v>27.771533699999999</v>
      </c>
      <c r="E16" s="46">
        <v>4.1464394380999998</v>
      </c>
      <c r="F16" s="43"/>
      <c r="G16" s="43"/>
    </row>
    <row r="17" spans="1:7" x14ac:dyDescent="0.25">
      <c r="A17" s="59" t="s">
        <v>4</v>
      </c>
      <c r="B17" s="46">
        <v>35.908213412000002</v>
      </c>
      <c r="C17" s="46">
        <v>3.7730510066999998</v>
      </c>
      <c r="D17" s="46">
        <v>25.357801427999998</v>
      </c>
      <c r="E17" s="46">
        <v>3.9509057723000001</v>
      </c>
      <c r="F17" s="43"/>
      <c r="G17" s="43"/>
    </row>
    <row r="18" spans="1:7" x14ac:dyDescent="0.25">
      <c r="A18" s="59" t="s">
        <v>5</v>
      </c>
      <c r="B18" s="46">
        <v>49.062792375000001</v>
      </c>
      <c r="C18" s="46">
        <v>3.9514455222999998</v>
      </c>
      <c r="D18" s="46">
        <v>23.790886751999999</v>
      </c>
      <c r="E18" s="46">
        <v>3.1787853620000002</v>
      </c>
      <c r="F18" s="43"/>
      <c r="G18" s="43"/>
    </row>
    <row r="19" spans="1:7" x14ac:dyDescent="0.25">
      <c r="A19" s="59" t="s">
        <v>6</v>
      </c>
      <c r="B19" s="46">
        <v>25.587505321999998</v>
      </c>
      <c r="C19" s="46">
        <v>3.6001679058999998</v>
      </c>
      <c r="D19" s="46">
        <v>21.843153182999998</v>
      </c>
      <c r="E19" s="46">
        <v>2.6900939472999998</v>
      </c>
      <c r="F19" s="43"/>
      <c r="G19" s="43"/>
    </row>
    <row r="20" spans="1:7" x14ac:dyDescent="0.25">
      <c r="A20" s="59" t="s">
        <v>7</v>
      </c>
      <c r="B20" s="46">
        <v>18.788431651</v>
      </c>
      <c r="C20" s="46">
        <v>2.4501117825000001</v>
      </c>
      <c r="D20" s="46">
        <v>13.734642482</v>
      </c>
      <c r="E20" s="46">
        <v>2.4076906113000001</v>
      </c>
      <c r="F20" s="43"/>
      <c r="G20" s="43"/>
    </row>
    <row r="21" spans="1:7" x14ac:dyDescent="0.25">
      <c r="A21" s="59" t="s">
        <v>8</v>
      </c>
      <c r="B21" s="46">
        <v>26.366566896999998</v>
      </c>
      <c r="C21" s="46">
        <v>2.9729554726999998</v>
      </c>
      <c r="D21" s="46">
        <v>23.266043969999998</v>
      </c>
      <c r="E21" s="46">
        <v>2.7699772787999999</v>
      </c>
      <c r="F21" s="43"/>
      <c r="G21" s="43"/>
    </row>
    <row r="22" spans="1:7" x14ac:dyDescent="0.25">
      <c r="A22" s="59" t="s">
        <v>9</v>
      </c>
      <c r="B22" s="46">
        <v>22.480903079000001</v>
      </c>
      <c r="C22" s="46">
        <v>2.6710686021000001</v>
      </c>
      <c r="D22" s="46">
        <v>16.985785715999999</v>
      </c>
      <c r="E22" s="46">
        <v>2.6338056914000001</v>
      </c>
      <c r="F22" s="43"/>
      <c r="G22" s="43"/>
    </row>
    <row r="23" spans="1:7" x14ac:dyDescent="0.25">
      <c r="A23" s="59" t="s">
        <v>10</v>
      </c>
      <c r="B23" s="46">
        <v>14.663711912</v>
      </c>
      <c r="C23" s="46">
        <v>2.4086318093000001</v>
      </c>
      <c r="D23" s="46">
        <v>10.211223255</v>
      </c>
      <c r="E23" s="46">
        <v>2.9394373074</v>
      </c>
      <c r="F23" s="43"/>
      <c r="G23" s="43"/>
    </row>
    <row r="24" spans="1:7" x14ac:dyDescent="0.25">
      <c r="A24" s="59" t="s">
        <v>11</v>
      </c>
      <c r="B24" s="46">
        <v>38.024097232000003</v>
      </c>
      <c r="C24" s="46">
        <v>3.8165684727000002</v>
      </c>
      <c r="D24" s="46">
        <v>27.477700717000001</v>
      </c>
      <c r="E24" s="46">
        <v>3.2460882391000001</v>
      </c>
      <c r="F24" s="43"/>
      <c r="G24" s="43"/>
    </row>
    <row r="25" spans="1:7" x14ac:dyDescent="0.25">
      <c r="A25" s="59" t="s">
        <v>12</v>
      </c>
      <c r="B25" s="46">
        <v>53.180144822000003</v>
      </c>
      <c r="C25" s="46">
        <v>3.8571452054000002</v>
      </c>
      <c r="D25" s="46">
        <v>37.188500425999997</v>
      </c>
      <c r="E25" s="46">
        <v>3.5054281097</v>
      </c>
      <c r="F25" s="43"/>
      <c r="G25" s="43"/>
    </row>
    <row r="26" spans="1:7" x14ac:dyDescent="0.25">
      <c r="A26" s="59" t="s">
        <v>13</v>
      </c>
      <c r="B26" s="46">
        <v>27.709210805000001</v>
      </c>
      <c r="C26" s="46">
        <v>3.1080452011999999</v>
      </c>
      <c r="D26" s="46">
        <v>15.138745398999999</v>
      </c>
      <c r="E26" s="46">
        <v>2.1960104</v>
      </c>
      <c r="F26" s="43"/>
      <c r="G26" s="43"/>
    </row>
    <row r="27" spans="1:7" x14ac:dyDescent="0.25">
      <c r="A27" s="59" t="s">
        <v>14</v>
      </c>
      <c r="B27" s="46">
        <v>31.793794186</v>
      </c>
      <c r="C27" s="46">
        <v>0.40735770840000002</v>
      </c>
      <c r="D27" s="46">
        <v>24.964028279000001</v>
      </c>
      <c r="E27" s="46">
        <v>0.33897109600000003</v>
      </c>
      <c r="F27" s="43"/>
      <c r="G27" s="43"/>
    </row>
    <row r="28" spans="1:7" ht="15" customHeight="1" x14ac:dyDescent="0.25">
      <c r="A28" s="59" t="s">
        <v>15</v>
      </c>
      <c r="B28" s="46">
        <v>62.329009970000001</v>
      </c>
      <c r="C28" s="46">
        <v>5.8161693584999998</v>
      </c>
      <c r="D28" s="46">
        <v>36.429227017999999</v>
      </c>
      <c r="E28" s="46">
        <v>4.3929923291000001</v>
      </c>
      <c r="F28" s="43"/>
      <c r="G28" s="43"/>
    </row>
    <row r="29" spans="1:7" x14ac:dyDescent="0.25">
      <c r="A29" s="59" t="s">
        <v>16</v>
      </c>
      <c r="B29" s="46">
        <v>41.058488195000002</v>
      </c>
      <c r="C29" s="46">
        <v>2.8128458924999999</v>
      </c>
      <c r="D29" s="46">
        <v>18.240663257000001</v>
      </c>
      <c r="E29" s="46">
        <v>2.3136461714999998</v>
      </c>
      <c r="F29" s="43"/>
      <c r="G29" s="43"/>
    </row>
    <row r="30" spans="1:7" x14ac:dyDescent="0.25">
      <c r="A30" s="59" t="s">
        <v>17</v>
      </c>
      <c r="B30" s="46">
        <v>14.104511802999999</v>
      </c>
      <c r="C30" s="46">
        <v>2.4709089230000001</v>
      </c>
      <c r="D30" s="46">
        <v>12.555419402</v>
      </c>
      <c r="E30" s="46">
        <v>2.5865369967</v>
      </c>
      <c r="F30" s="43"/>
      <c r="G30" s="43"/>
    </row>
    <row r="31" spans="1:7" x14ac:dyDescent="0.25">
      <c r="A31" s="59" t="s">
        <v>18</v>
      </c>
      <c r="B31" s="46">
        <v>33.892706204</v>
      </c>
      <c r="C31" s="46">
        <v>3.1582279349000002</v>
      </c>
      <c r="D31" s="46">
        <v>28.156675963000001</v>
      </c>
      <c r="E31" s="46">
        <v>3.2820443470999998</v>
      </c>
      <c r="F31" s="43"/>
      <c r="G31" s="43"/>
    </row>
    <row r="32" spans="1:7" x14ac:dyDescent="0.25">
      <c r="A32" s="59" t="s">
        <v>19</v>
      </c>
      <c r="B32" s="46">
        <v>38.148778900000003</v>
      </c>
      <c r="C32" s="46">
        <v>3.2716157486999999</v>
      </c>
      <c r="D32" s="46">
        <v>27.146832589999999</v>
      </c>
      <c r="E32" s="46">
        <v>2.8964090083</v>
      </c>
      <c r="F32" s="43"/>
      <c r="G32" s="43"/>
    </row>
    <row r="33" spans="1:9" x14ac:dyDescent="0.25">
      <c r="A33" s="59" t="s">
        <v>20</v>
      </c>
      <c r="B33" s="46">
        <v>39.950960314</v>
      </c>
      <c r="C33" s="46">
        <v>3.0477216217</v>
      </c>
      <c r="D33" s="46">
        <v>29.686760199999998</v>
      </c>
      <c r="E33" s="46">
        <v>2.8747375540000002</v>
      </c>
      <c r="F33" s="43"/>
      <c r="G33" s="43"/>
    </row>
    <row r="34" spans="1:9" x14ac:dyDescent="0.25">
      <c r="A34" s="59" t="s">
        <v>21</v>
      </c>
      <c r="B34" s="46">
        <v>16.434882306999999</v>
      </c>
      <c r="C34" s="46">
        <v>3.0471460107000001</v>
      </c>
      <c r="D34" s="46">
        <v>13.178494874</v>
      </c>
      <c r="E34" s="46">
        <v>3.2021185938999999</v>
      </c>
      <c r="F34" s="43"/>
      <c r="G34" s="43"/>
    </row>
    <row r="35" spans="1:9" x14ac:dyDescent="0.25">
      <c r="A35" s="59" t="s">
        <v>39</v>
      </c>
      <c r="B35" s="46">
        <v>40.275781027999997</v>
      </c>
      <c r="C35" s="46">
        <v>4.2433324388999996</v>
      </c>
      <c r="D35" s="46">
        <v>42.919736327000003</v>
      </c>
      <c r="E35" s="46">
        <v>4.4180717764999997</v>
      </c>
      <c r="F35" s="43"/>
      <c r="G35" s="43"/>
    </row>
    <row r="36" spans="1:9" x14ac:dyDescent="0.25">
      <c r="A36" s="59" t="s">
        <v>22</v>
      </c>
      <c r="B36" s="46">
        <v>36.421880954999999</v>
      </c>
      <c r="C36" s="46">
        <v>2.9581934729000001</v>
      </c>
      <c r="D36" s="46">
        <v>27.682888156000001</v>
      </c>
      <c r="E36" s="46">
        <v>3.2092022743999999</v>
      </c>
      <c r="F36" s="43"/>
      <c r="G36" s="43"/>
    </row>
    <row r="37" spans="1:9" x14ac:dyDescent="0.25">
      <c r="A37" s="59" t="s">
        <v>42</v>
      </c>
      <c r="B37" s="46">
        <v>46.455390494</v>
      </c>
      <c r="C37" s="46">
        <v>2.6158612787000002</v>
      </c>
      <c r="D37" s="46">
        <v>33.068957701999999</v>
      </c>
      <c r="E37" s="46">
        <v>2.3992308776</v>
      </c>
      <c r="F37" s="43"/>
      <c r="G37" s="43"/>
    </row>
    <row r="38" spans="1:9" x14ac:dyDescent="0.25">
      <c r="A38" s="59" t="s">
        <v>23</v>
      </c>
      <c r="B38" s="46">
        <v>60.417173767999998</v>
      </c>
      <c r="C38" s="46">
        <v>5.1296128529000002</v>
      </c>
      <c r="D38" s="46">
        <v>56.363408440999997</v>
      </c>
      <c r="E38" s="46">
        <v>4.0926505263999999</v>
      </c>
      <c r="F38" s="43"/>
      <c r="G38" s="43"/>
    </row>
    <row r="39" spans="1:9" x14ac:dyDescent="0.25">
      <c r="A39" s="59" t="s">
        <v>24</v>
      </c>
      <c r="B39" s="46">
        <v>29.971577897</v>
      </c>
      <c r="C39" s="46">
        <v>4.3872954740000001</v>
      </c>
      <c r="D39" s="46">
        <v>14.739355454</v>
      </c>
      <c r="E39" s="46">
        <v>2.6848898299999999</v>
      </c>
      <c r="F39" s="43"/>
      <c r="G39" s="43"/>
    </row>
    <row r="40" spans="1:9" x14ac:dyDescent="0.25">
      <c r="A40" s="59" t="s">
        <v>25</v>
      </c>
      <c r="B40" s="46">
        <v>36.641810694999997</v>
      </c>
      <c r="C40" s="46">
        <v>3.9823453723000002</v>
      </c>
      <c r="D40" s="46">
        <v>25.822725582</v>
      </c>
      <c r="E40" s="46">
        <v>3.200089432</v>
      </c>
      <c r="F40" s="43"/>
      <c r="G40" s="43"/>
    </row>
    <row r="41" spans="1:9" ht="15.75" customHeight="1" x14ac:dyDescent="0.25">
      <c r="A41" s="59" t="s">
        <v>26</v>
      </c>
      <c r="B41" s="46">
        <v>31.925900115000001</v>
      </c>
      <c r="C41" s="46">
        <v>3.6742358102999999</v>
      </c>
      <c r="D41" s="46">
        <v>31.717382297</v>
      </c>
      <c r="E41" s="46">
        <v>3.3611060046999999</v>
      </c>
      <c r="F41" s="43"/>
      <c r="G41" s="43"/>
    </row>
    <row r="43" spans="1:9" ht="21.75" customHeight="1" x14ac:dyDescent="0.25">
      <c r="A43" s="33" t="s">
        <v>80</v>
      </c>
    </row>
    <row r="44" spans="1:9" ht="22.5" customHeight="1" x14ac:dyDescent="0.25">
      <c r="A44" s="35" t="s">
        <v>81</v>
      </c>
      <c r="B44" s="75" t="s">
        <v>148</v>
      </c>
      <c r="C44" s="75"/>
      <c r="D44" s="75"/>
      <c r="E44" s="75"/>
      <c r="F44" s="75"/>
      <c r="G44" s="75"/>
      <c r="H44" s="75"/>
      <c r="I44" s="75"/>
    </row>
    <row r="45" spans="1:9" ht="34.5" customHeight="1" x14ac:dyDescent="0.25">
      <c r="A45" s="35" t="s">
        <v>83</v>
      </c>
      <c r="B45" s="75" t="s">
        <v>52</v>
      </c>
      <c r="C45" s="75"/>
      <c r="D45" s="75"/>
      <c r="E45" s="75"/>
      <c r="F45" s="75"/>
      <c r="G45" s="75"/>
      <c r="H45" s="75"/>
      <c r="I45" s="75"/>
    </row>
    <row r="46" spans="1:9" ht="63.75" customHeight="1" x14ac:dyDescent="0.25">
      <c r="A46" s="35" t="s">
        <v>107</v>
      </c>
      <c r="B46" s="75" t="s">
        <v>56</v>
      </c>
      <c r="C46" s="75"/>
      <c r="D46" s="75"/>
      <c r="E46" s="75"/>
      <c r="F46" s="75"/>
      <c r="G46" s="75"/>
      <c r="H46" s="75"/>
      <c r="I46" s="75"/>
    </row>
  </sheetData>
  <mergeCells count="6">
    <mergeCell ref="A10:A11"/>
    <mergeCell ref="B46:I46"/>
    <mergeCell ref="B10:C10"/>
    <mergeCell ref="D10:E10"/>
    <mergeCell ref="B44:I44"/>
    <mergeCell ref="B45:I4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showGridLines="0" tabSelected="1" workbookViewId="0">
      <selection activeCell="O9" sqref="O9"/>
    </sheetView>
  </sheetViews>
  <sheetFormatPr defaultRowHeight="15" x14ac:dyDescent="0.25"/>
  <cols>
    <col min="1" max="1" width="16.42578125" bestFit="1" customWidth="1"/>
    <col min="2" max="11" width="15.7109375" customWidth="1"/>
  </cols>
  <sheetData>
    <row r="1" spans="1:11" s="8" customFormat="1" ht="17.25" customHeight="1" x14ac:dyDescent="0.25">
      <c r="A1" s="6" t="s">
        <v>65</v>
      </c>
      <c r="B1" s="19" t="s">
        <v>63</v>
      </c>
      <c r="C1" s="18"/>
      <c r="D1" s="18"/>
      <c r="E1" s="18"/>
      <c r="F1" s="7"/>
      <c r="G1" s="7"/>
      <c r="H1" s="17"/>
      <c r="I1" s="17"/>
      <c r="J1" s="9"/>
    </row>
    <row r="2" spans="1:11" s="8" customFormat="1" ht="17.25" customHeight="1" x14ac:dyDescent="0.25">
      <c r="A2" s="10" t="s">
        <v>66</v>
      </c>
      <c r="B2" s="11" t="s">
        <v>70</v>
      </c>
      <c r="C2" s="7"/>
      <c r="D2" s="7"/>
      <c r="E2" s="7"/>
      <c r="F2" s="7"/>
      <c r="G2" s="7"/>
    </row>
    <row r="3" spans="1:11" s="8" customFormat="1" ht="17.25" customHeight="1" x14ac:dyDescent="0.25">
      <c r="A3" s="6" t="s">
        <v>67</v>
      </c>
      <c r="B3" s="7" t="s">
        <v>85</v>
      </c>
      <c r="C3" s="7"/>
      <c r="D3" s="7"/>
      <c r="E3" s="7"/>
      <c r="F3" s="7"/>
      <c r="G3" s="7"/>
    </row>
    <row r="4" spans="1:11" ht="17.25" customHeight="1" x14ac:dyDescent="0.25">
      <c r="A4" s="6" t="s">
        <v>68</v>
      </c>
      <c r="B4" s="7">
        <v>2019</v>
      </c>
      <c r="C4" s="7"/>
      <c r="D4" s="7"/>
      <c r="E4" s="7"/>
      <c r="F4" s="7"/>
      <c r="G4" s="7"/>
    </row>
    <row r="5" spans="1:11" ht="17.25" customHeight="1" x14ac:dyDescent="0.25">
      <c r="A5" s="12"/>
    </row>
    <row r="6" spans="1:11" ht="24" customHeight="1" x14ac:dyDescent="0.25">
      <c r="A6" s="6" t="s">
        <v>79</v>
      </c>
      <c r="B6" s="13" t="s">
        <v>86</v>
      </c>
      <c r="C6" s="14"/>
      <c r="D6" s="14"/>
      <c r="E6" s="14"/>
      <c r="F6" s="14"/>
      <c r="G6" s="14"/>
    </row>
    <row r="7" spans="1:11" x14ac:dyDescent="0.25">
      <c r="A7" s="6" t="s">
        <v>69</v>
      </c>
      <c r="B7" s="15" t="s">
        <v>75</v>
      </c>
      <c r="C7" s="16"/>
      <c r="D7" s="16"/>
      <c r="E7" s="16"/>
      <c r="F7" s="16"/>
      <c r="G7" s="16"/>
    </row>
    <row r="10" spans="1:11" ht="26.25" customHeight="1" x14ac:dyDescent="0.25">
      <c r="A10" s="71"/>
      <c r="B10" s="72" t="s">
        <v>31</v>
      </c>
      <c r="C10" s="72" t="s">
        <v>87</v>
      </c>
      <c r="D10" s="73" t="s">
        <v>88</v>
      </c>
      <c r="E10" s="73"/>
      <c r="F10" s="73"/>
      <c r="G10" s="73"/>
      <c r="H10" s="74" t="s">
        <v>89</v>
      </c>
      <c r="I10" s="74"/>
      <c r="J10" s="74"/>
      <c r="K10" s="74"/>
    </row>
    <row r="11" spans="1:11" ht="33" x14ac:dyDescent="0.25">
      <c r="A11" s="71"/>
      <c r="B11" s="72"/>
      <c r="C11" s="72"/>
      <c r="D11" s="38" t="s">
        <v>90</v>
      </c>
      <c r="E11" s="38" t="s">
        <v>28</v>
      </c>
      <c r="F11" s="38" t="s">
        <v>29</v>
      </c>
      <c r="G11" s="38" t="s">
        <v>72</v>
      </c>
      <c r="H11" s="28" t="s">
        <v>90</v>
      </c>
      <c r="I11" s="28" t="s">
        <v>28</v>
      </c>
      <c r="J11" s="28" t="s">
        <v>29</v>
      </c>
      <c r="K11" s="28" t="s">
        <v>72</v>
      </c>
    </row>
    <row r="12" spans="1:11" x14ac:dyDescent="0.25">
      <c r="A12" s="64" t="s">
        <v>0</v>
      </c>
      <c r="B12" s="22">
        <v>4655</v>
      </c>
      <c r="C12" s="32" t="s">
        <v>27</v>
      </c>
      <c r="D12" s="39">
        <v>935.8</v>
      </c>
      <c r="E12" s="40">
        <v>14955.15912</v>
      </c>
      <c r="F12" s="29">
        <v>19.852828756000001</v>
      </c>
      <c r="G12" s="29">
        <v>1.1701046282000001</v>
      </c>
      <c r="H12" s="39">
        <v>1600.8</v>
      </c>
      <c r="I12" s="40">
        <v>25268.328828000002</v>
      </c>
      <c r="J12" s="29">
        <v>33.543461567000001</v>
      </c>
      <c r="K12" s="29">
        <v>1.4833479452</v>
      </c>
    </row>
    <row r="13" spans="1:11" x14ac:dyDescent="0.25">
      <c r="A13" s="64" t="s">
        <v>1</v>
      </c>
      <c r="B13" s="23">
        <v>4268</v>
      </c>
      <c r="C13" s="32" t="s">
        <v>27</v>
      </c>
      <c r="D13" s="39">
        <v>937.6</v>
      </c>
      <c r="E13" s="40">
        <v>18254.602934999999</v>
      </c>
      <c r="F13" s="29">
        <v>29.142003231</v>
      </c>
      <c r="G13" s="29">
        <v>1.9278782697000001</v>
      </c>
      <c r="H13" s="39">
        <v>889.4</v>
      </c>
      <c r="I13" s="40">
        <v>18061.626229000001</v>
      </c>
      <c r="J13" s="29">
        <v>28.833931464999999</v>
      </c>
      <c r="K13" s="29">
        <v>2.0541201687999999</v>
      </c>
    </row>
    <row r="14" spans="1:11" x14ac:dyDescent="0.25">
      <c r="A14" s="64" t="s">
        <v>2</v>
      </c>
      <c r="B14" s="23">
        <v>4692</v>
      </c>
      <c r="C14" s="32" t="s">
        <v>27</v>
      </c>
      <c r="D14" s="39">
        <v>1003.8</v>
      </c>
      <c r="E14" s="40">
        <v>24026.715630999999</v>
      </c>
      <c r="F14" s="29">
        <v>21.572592688</v>
      </c>
      <c r="G14" s="29">
        <v>1.3147687244999999</v>
      </c>
      <c r="H14" s="39">
        <v>909</v>
      </c>
      <c r="I14" s="40">
        <v>21476.384623000002</v>
      </c>
      <c r="J14" s="29">
        <v>19.282756120999998</v>
      </c>
      <c r="K14" s="29">
        <v>1.1599184514000001</v>
      </c>
    </row>
    <row r="15" spans="1:11" x14ac:dyDescent="0.25">
      <c r="A15" s="64" t="s">
        <v>3</v>
      </c>
      <c r="B15" s="23">
        <v>3227</v>
      </c>
      <c r="C15" s="32" t="s">
        <v>27</v>
      </c>
      <c r="D15" s="39">
        <v>816.8</v>
      </c>
      <c r="E15" s="40">
        <v>16654.097037</v>
      </c>
      <c r="F15" s="29">
        <v>25.26958235</v>
      </c>
      <c r="G15" s="29">
        <v>0.96056327289999999</v>
      </c>
      <c r="H15" s="39">
        <v>768.6</v>
      </c>
      <c r="I15" s="40">
        <v>15567.122968</v>
      </c>
      <c r="J15" s="29">
        <v>23.620295649999999</v>
      </c>
      <c r="K15" s="29">
        <v>1.2638115374000001</v>
      </c>
    </row>
    <row r="16" spans="1:11" x14ac:dyDescent="0.25">
      <c r="A16" s="64" t="s">
        <v>4</v>
      </c>
      <c r="B16" s="23">
        <v>3437</v>
      </c>
      <c r="C16" s="32" t="s">
        <v>27</v>
      </c>
      <c r="D16" s="39">
        <v>886.8</v>
      </c>
      <c r="E16" s="40">
        <v>179753.755737</v>
      </c>
      <c r="F16" s="29">
        <v>25.354271275999999</v>
      </c>
      <c r="G16" s="29">
        <v>1.1915381361999999</v>
      </c>
      <c r="H16" s="39">
        <v>968.8</v>
      </c>
      <c r="I16" s="40">
        <v>195767.667927</v>
      </c>
      <c r="J16" s="29">
        <v>27.613033948999998</v>
      </c>
      <c r="K16" s="29">
        <v>1.2030464529</v>
      </c>
    </row>
    <row r="17" spans="1:11" x14ac:dyDescent="0.25">
      <c r="A17" s="64" t="s">
        <v>5</v>
      </c>
      <c r="B17" s="23">
        <v>4582</v>
      </c>
      <c r="C17" s="32" t="s">
        <v>27</v>
      </c>
      <c r="D17" s="39">
        <v>738.4</v>
      </c>
      <c r="E17" s="40">
        <v>11464.269111</v>
      </c>
      <c r="F17" s="29">
        <v>16.433802098000001</v>
      </c>
      <c r="G17" s="29">
        <v>1.038747313</v>
      </c>
      <c r="H17" s="39">
        <v>1016.6</v>
      </c>
      <c r="I17" s="40">
        <v>15792.862187000001</v>
      </c>
      <c r="J17" s="29">
        <v>22.638754307999999</v>
      </c>
      <c r="K17" s="29">
        <v>1.6875383305</v>
      </c>
    </row>
    <row r="18" spans="1:11" x14ac:dyDescent="0.25">
      <c r="A18" s="64" t="s">
        <v>6</v>
      </c>
      <c r="B18" s="23">
        <v>9555</v>
      </c>
      <c r="C18" s="32" t="s">
        <v>27</v>
      </c>
      <c r="D18" s="39">
        <v>2777.6</v>
      </c>
      <c r="E18" s="40">
        <v>164213.310841</v>
      </c>
      <c r="F18" s="29">
        <v>34.636002191999999</v>
      </c>
      <c r="G18" s="29">
        <v>1.3321907343999999</v>
      </c>
      <c r="H18" s="39">
        <v>2302.4</v>
      </c>
      <c r="I18" s="40">
        <v>136253.71135900001</v>
      </c>
      <c r="J18" s="29">
        <v>28.738741221000002</v>
      </c>
      <c r="K18" s="29">
        <v>1.2968416498999999</v>
      </c>
    </row>
    <row r="19" spans="1:11" x14ac:dyDescent="0.25">
      <c r="A19" s="64" t="s">
        <v>7</v>
      </c>
      <c r="B19" s="23">
        <v>4186</v>
      </c>
      <c r="C19" s="32" t="s">
        <v>27</v>
      </c>
      <c r="D19" s="39">
        <v>1754</v>
      </c>
      <c r="E19" s="40">
        <v>351677.77558100002</v>
      </c>
      <c r="F19" s="29">
        <v>43.344544884000001</v>
      </c>
      <c r="G19" s="29">
        <v>1.6233507949999999</v>
      </c>
      <c r="H19" s="39">
        <v>1674.6</v>
      </c>
      <c r="I19" s="40">
        <v>333002.83153299999</v>
      </c>
      <c r="J19" s="29">
        <v>41.042844273999997</v>
      </c>
      <c r="K19" s="29">
        <v>1.6413097619999999</v>
      </c>
    </row>
    <row r="20" spans="1:11" x14ac:dyDescent="0.25">
      <c r="A20" s="64" t="s">
        <v>8</v>
      </c>
      <c r="B20" s="23">
        <v>3785</v>
      </c>
      <c r="C20" s="32" t="s">
        <v>27</v>
      </c>
      <c r="D20" s="39">
        <v>1081.2</v>
      </c>
      <c r="E20" s="40">
        <v>11577.132529</v>
      </c>
      <c r="F20" s="29">
        <v>29.994114876000001</v>
      </c>
      <c r="G20" s="29">
        <v>1.5402870032</v>
      </c>
      <c r="H20" s="39">
        <v>714.6</v>
      </c>
      <c r="I20" s="40">
        <v>7657.1504029999996</v>
      </c>
      <c r="J20" s="29">
        <v>19.838198125000002</v>
      </c>
      <c r="K20" s="29">
        <v>1.3443680004</v>
      </c>
    </row>
    <row r="21" spans="1:11" x14ac:dyDescent="0.25">
      <c r="A21" s="64" t="s">
        <v>9</v>
      </c>
      <c r="B21" s="23">
        <v>3741</v>
      </c>
      <c r="C21" s="32" t="s">
        <v>27</v>
      </c>
      <c r="D21" s="39">
        <v>1021.2</v>
      </c>
      <c r="E21" s="40">
        <v>142404.17434699999</v>
      </c>
      <c r="F21" s="29">
        <v>27.038900354999999</v>
      </c>
      <c r="G21" s="29">
        <v>1.3340584641</v>
      </c>
      <c r="H21" s="39">
        <v>1091.8</v>
      </c>
      <c r="I21" s="40">
        <v>152312.659904</v>
      </c>
      <c r="J21" s="29">
        <v>28.920267632000002</v>
      </c>
      <c r="K21" s="29">
        <v>1.6044686802000001</v>
      </c>
    </row>
    <row r="22" spans="1:11" x14ac:dyDescent="0.25">
      <c r="A22" s="64" t="s">
        <v>10</v>
      </c>
      <c r="B22" s="23">
        <v>4062</v>
      </c>
      <c r="C22" s="32" t="s">
        <v>27</v>
      </c>
      <c r="D22" s="39">
        <v>963.8</v>
      </c>
      <c r="E22" s="40">
        <v>2106.0607209999998</v>
      </c>
      <c r="F22" s="29">
        <v>23.080796949</v>
      </c>
      <c r="G22" s="29">
        <v>1.2719717266999999</v>
      </c>
      <c r="H22" s="39">
        <v>1261.5999999999999</v>
      </c>
      <c r="I22" s="40">
        <v>2764.866395</v>
      </c>
      <c r="J22" s="29">
        <v>30.300797705000001</v>
      </c>
      <c r="K22" s="29">
        <v>1.49260163</v>
      </c>
    </row>
    <row r="23" spans="1:11" x14ac:dyDescent="0.25">
      <c r="A23" s="64" t="s">
        <v>11</v>
      </c>
      <c r="B23" s="23">
        <v>4481</v>
      </c>
      <c r="C23" s="32" t="s">
        <v>27</v>
      </c>
      <c r="D23" s="39">
        <v>598</v>
      </c>
      <c r="E23" s="40">
        <v>3101.5872410000002</v>
      </c>
      <c r="F23" s="29">
        <v>15.496785150999999</v>
      </c>
      <c r="G23" s="29">
        <v>1.2236125232999999</v>
      </c>
      <c r="H23" s="39">
        <v>574.20000000000005</v>
      </c>
      <c r="I23" s="40">
        <v>2976.6871420000002</v>
      </c>
      <c r="J23" s="29">
        <v>14.872733705</v>
      </c>
      <c r="K23" s="29">
        <v>1.2159029782999999</v>
      </c>
    </row>
    <row r="24" spans="1:11" x14ac:dyDescent="0.25">
      <c r="A24" s="64" t="s">
        <v>12</v>
      </c>
      <c r="B24" s="23">
        <v>3741</v>
      </c>
      <c r="C24" s="32" t="s">
        <v>27</v>
      </c>
      <c r="D24" s="39">
        <v>715.4</v>
      </c>
      <c r="E24" s="40">
        <v>5052.6891100000003</v>
      </c>
      <c r="F24" s="29">
        <v>18.577769067999998</v>
      </c>
      <c r="G24" s="29">
        <v>1.0811502830999999</v>
      </c>
      <c r="H24" s="39">
        <v>766.2</v>
      </c>
      <c r="I24" s="40">
        <v>5056.7913939999999</v>
      </c>
      <c r="J24" s="29">
        <v>18.592852377</v>
      </c>
      <c r="K24" s="29">
        <v>1.3839604203</v>
      </c>
    </row>
    <row r="25" spans="1:11" x14ac:dyDescent="0.25">
      <c r="A25" s="64" t="s">
        <v>13</v>
      </c>
      <c r="B25" s="23">
        <v>4571</v>
      </c>
      <c r="C25" s="32" t="s">
        <v>27</v>
      </c>
      <c r="D25" s="39">
        <v>1033.8</v>
      </c>
      <c r="E25" s="40">
        <v>23043.946609999999</v>
      </c>
      <c r="F25" s="29">
        <v>26.361604841999998</v>
      </c>
      <c r="G25" s="29">
        <v>1.3293044783000001</v>
      </c>
      <c r="H25" s="39">
        <v>933</v>
      </c>
      <c r="I25" s="40">
        <v>20573.121723</v>
      </c>
      <c r="J25" s="29">
        <v>23.535053018999999</v>
      </c>
      <c r="K25" s="29">
        <v>1.407492113</v>
      </c>
    </row>
    <row r="26" spans="1:11" x14ac:dyDescent="0.25">
      <c r="A26" s="64" t="s">
        <v>14</v>
      </c>
      <c r="B26" s="23">
        <v>3630</v>
      </c>
      <c r="C26" s="32" t="s">
        <v>27</v>
      </c>
      <c r="D26" s="39">
        <v>1123.2</v>
      </c>
      <c r="E26" s="40">
        <v>1336.055167</v>
      </c>
      <c r="F26" s="29">
        <v>30.920045963</v>
      </c>
      <c r="G26" s="29">
        <v>0.7588747012</v>
      </c>
      <c r="H26" s="39">
        <v>1360</v>
      </c>
      <c r="I26" s="40">
        <v>1618.794429</v>
      </c>
      <c r="J26" s="29">
        <v>37.463421722</v>
      </c>
      <c r="K26" s="29">
        <v>0.7770852358</v>
      </c>
    </row>
    <row r="27" spans="1:11" x14ac:dyDescent="0.25">
      <c r="A27" s="64" t="s">
        <v>15</v>
      </c>
      <c r="B27" s="23">
        <v>3355</v>
      </c>
      <c r="C27" s="32" t="s">
        <v>27</v>
      </c>
      <c r="D27" s="39">
        <v>560.20000000000005</v>
      </c>
      <c r="E27" s="40">
        <v>28640.113671999999</v>
      </c>
      <c r="F27" s="29">
        <v>15.892520058000001</v>
      </c>
      <c r="G27" s="29">
        <v>1.1490682671000001</v>
      </c>
      <c r="H27" s="39">
        <v>825</v>
      </c>
      <c r="I27" s="40">
        <v>43724.707618</v>
      </c>
      <c r="J27" s="29">
        <v>24.263024957999999</v>
      </c>
      <c r="K27" s="29">
        <v>1.6614997651000001</v>
      </c>
    </row>
    <row r="28" spans="1:11" x14ac:dyDescent="0.25">
      <c r="A28" s="64" t="s">
        <v>16</v>
      </c>
      <c r="B28" s="22">
        <v>4464</v>
      </c>
      <c r="C28" s="32" t="s">
        <v>27</v>
      </c>
      <c r="D28" s="39">
        <v>740.2</v>
      </c>
      <c r="E28" s="40">
        <v>12906.350805</v>
      </c>
      <c r="F28" s="29">
        <v>16.449809850000001</v>
      </c>
      <c r="G28" s="29">
        <v>1.0578486358999999</v>
      </c>
      <c r="H28" s="39">
        <v>1171.5999999999999</v>
      </c>
      <c r="I28" s="40">
        <v>19900.187582999999</v>
      </c>
      <c r="J28" s="29">
        <v>25.363815587000001</v>
      </c>
      <c r="K28" s="29">
        <v>1.3520679527999999</v>
      </c>
    </row>
    <row r="29" spans="1:11" x14ac:dyDescent="0.25">
      <c r="A29" s="64" t="s">
        <v>17</v>
      </c>
      <c r="B29" s="23">
        <v>4882</v>
      </c>
      <c r="C29" s="32" t="s">
        <v>27</v>
      </c>
      <c r="D29" s="39">
        <v>1256</v>
      </c>
      <c r="E29" s="40">
        <v>128582.352476</v>
      </c>
      <c r="F29" s="29">
        <v>26.784768284999998</v>
      </c>
      <c r="G29" s="29">
        <v>1.4211331056000001</v>
      </c>
      <c r="H29" s="39">
        <v>1015.2</v>
      </c>
      <c r="I29" s="40">
        <v>103015.68055600001</v>
      </c>
      <c r="J29" s="29">
        <v>21.459018911000001</v>
      </c>
      <c r="K29" s="29">
        <v>1.2707745355</v>
      </c>
    </row>
    <row r="30" spans="1:11" x14ac:dyDescent="0.25">
      <c r="A30" s="64" t="s">
        <v>18</v>
      </c>
      <c r="B30" s="23">
        <v>4300</v>
      </c>
      <c r="C30" s="32" t="s">
        <v>27</v>
      </c>
      <c r="D30" s="39">
        <v>1128.8</v>
      </c>
      <c r="E30" s="40">
        <v>23411.981526</v>
      </c>
      <c r="F30" s="29">
        <v>26.201262150000002</v>
      </c>
      <c r="G30" s="29">
        <v>1.2195016404000001</v>
      </c>
      <c r="H30" s="39">
        <v>1404.8</v>
      </c>
      <c r="I30" s="40">
        <v>29171.788080999999</v>
      </c>
      <c r="J30" s="29">
        <v>32.647286434999998</v>
      </c>
      <c r="K30" s="29">
        <v>1.474766968</v>
      </c>
    </row>
    <row r="31" spans="1:11" x14ac:dyDescent="0.25">
      <c r="A31" s="64" t="s">
        <v>19</v>
      </c>
      <c r="B31" s="23">
        <v>4247</v>
      </c>
      <c r="C31" s="32" t="s">
        <v>27</v>
      </c>
      <c r="D31" s="39">
        <v>1145.8</v>
      </c>
      <c r="E31" s="40">
        <v>14538.357298000001</v>
      </c>
      <c r="F31" s="29">
        <v>28.799638273999999</v>
      </c>
      <c r="G31" s="29">
        <v>1.6718760959000001</v>
      </c>
      <c r="H31" s="39">
        <v>895.8</v>
      </c>
      <c r="I31" s="40">
        <v>11865.87631</v>
      </c>
      <c r="J31" s="29">
        <v>23.505609233000001</v>
      </c>
      <c r="K31" s="29">
        <v>1.6340584803</v>
      </c>
    </row>
    <row r="32" spans="1:11" x14ac:dyDescent="0.25">
      <c r="A32" s="64" t="s">
        <v>20</v>
      </c>
      <c r="B32" s="23">
        <v>4730</v>
      </c>
      <c r="C32" s="32" t="s">
        <v>27</v>
      </c>
      <c r="D32" s="39">
        <v>1019.4</v>
      </c>
      <c r="E32" s="40">
        <v>12791.779796999999</v>
      </c>
      <c r="F32" s="29">
        <v>21.95007318</v>
      </c>
      <c r="G32" s="29">
        <v>1.1938190207999999</v>
      </c>
      <c r="H32" s="39">
        <v>590.79999999999995</v>
      </c>
      <c r="I32" s="40">
        <v>7410.2873820000004</v>
      </c>
      <c r="J32" s="29">
        <v>12.71569343</v>
      </c>
      <c r="K32" s="29">
        <v>1.0007579631000001</v>
      </c>
    </row>
    <row r="33" spans="1:11" x14ac:dyDescent="0.25">
      <c r="A33" s="64" t="s">
        <v>21</v>
      </c>
      <c r="B33" s="23">
        <v>3965</v>
      </c>
      <c r="C33" s="32" t="s">
        <v>27</v>
      </c>
      <c r="D33" s="39">
        <v>992.6</v>
      </c>
      <c r="E33" s="40">
        <v>28168.675365999999</v>
      </c>
      <c r="F33" s="29">
        <v>25.620736960999999</v>
      </c>
      <c r="G33" s="29">
        <v>1.3750463039</v>
      </c>
      <c r="H33" s="39">
        <v>774.4</v>
      </c>
      <c r="I33" s="40">
        <v>21648.447913</v>
      </c>
      <c r="J33" s="29">
        <v>19.690282997000001</v>
      </c>
      <c r="K33" s="29">
        <v>1.5082205212999999</v>
      </c>
    </row>
    <row r="34" spans="1:11" x14ac:dyDescent="0.25">
      <c r="A34" s="64" t="s">
        <v>39</v>
      </c>
      <c r="B34" s="23">
        <v>4426</v>
      </c>
      <c r="C34" s="32" t="s">
        <v>27</v>
      </c>
      <c r="D34" s="39">
        <v>1616.4</v>
      </c>
      <c r="E34" s="40">
        <v>11891.699189999999</v>
      </c>
      <c r="F34" s="29">
        <v>38.248243578999997</v>
      </c>
      <c r="G34" s="29">
        <v>1.7613950127</v>
      </c>
      <c r="H34" s="39">
        <v>1708.6</v>
      </c>
      <c r="I34" s="40">
        <v>12629.252197</v>
      </c>
      <c r="J34" s="29">
        <v>40.620495570000003</v>
      </c>
      <c r="K34" s="29">
        <v>1.8344361957999999</v>
      </c>
    </row>
    <row r="35" spans="1:11" x14ac:dyDescent="0.25">
      <c r="A35" s="64" t="s">
        <v>22</v>
      </c>
      <c r="B35" s="23">
        <v>5617</v>
      </c>
      <c r="C35" s="32" t="s">
        <v>27</v>
      </c>
      <c r="D35" s="39">
        <v>3352.6</v>
      </c>
      <c r="E35" s="40">
        <v>17333.313816999998</v>
      </c>
      <c r="F35" s="29">
        <v>60.448331981999999</v>
      </c>
      <c r="G35" s="29">
        <v>1.4861092159</v>
      </c>
      <c r="H35" s="39">
        <v>3124.6</v>
      </c>
      <c r="I35" s="40">
        <v>16141.038403</v>
      </c>
      <c r="J35" s="29">
        <v>56.290381529999998</v>
      </c>
      <c r="K35" s="29">
        <v>1.4864232062</v>
      </c>
    </row>
    <row r="36" spans="1:11" x14ac:dyDescent="0.25">
      <c r="A36" s="64" t="s">
        <v>42</v>
      </c>
      <c r="B36" s="23">
        <v>5076</v>
      </c>
      <c r="C36" s="32" t="s">
        <v>27</v>
      </c>
      <c r="D36" s="32">
        <v>2904</v>
      </c>
      <c r="E36" s="40">
        <v>4403.3434470000002</v>
      </c>
      <c r="F36" s="29">
        <v>57.008590048000002</v>
      </c>
      <c r="G36" s="29">
        <v>0.93145951270000005</v>
      </c>
      <c r="H36" s="39">
        <v>2878.8</v>
      </c>
      <c r="I36" s="40">
        <v>4354.7584919999999</v>
      </c>
      <c r="J36" s="29">
        <v>56.379577148999999</v>
      </c>
      <c r="K36" s="29">
        <v>1.6231484197999999</v>
      </c>
    </row>
    <row r="37" spans="1:11" x14ac:dyDescent="0.25">
      <c r="A37" s="64" t="s">
        <v>23</v>
      </c>
      <c r="B37" s="23">
        <v>3270</v>
      </c>
      <c r="C37" s="32" t="s">
        <v>27</v>
      </c>
      <c r="D37" s="39">
        <v>1604.4</v>
      </c>
      <c r="E37" s="40">
        <v>9251.6520600000003</v>
      </c>
      <c r="F37" s="29">
        <v>48.465246125</v>
      </c>
      <c r="G37" s="29">
        <v>2.3560043574999998</v>
      </c>
      <c r="H37" s="39">
        <v>2148.8000000000002</v>
      </c>
      <c r="I37" s="40">
        <v>12577.494445</v>
      </c>
      <c r="J37" s="29">
        <v>65.887839268999997</v>
      </c>
      <c r="K37" s="29">
        <v>2.5229815184</v>
      </c>
    </row>
    <row r="38" spans="1:11" x14ac:dyDescent="0.25">
      <c r="A38" s="64" t="s">
        <v>24</v>
      </c>
      <c r="B38" s="23">
        <v>3951</v>
      </c>
      <c r="C38" s="32" t="s">
        <v>27</v>
      </c>
      <c r="D38" s="39">
        <v>674.8</v>
      </c>
      <c r="E38" s="40">
        <v>11147.825124999999</v>
      </c>
      <c r="F38" s="29">
        <v>18.096493991999999</v>
      </c>
      <c r="G38" s="29">
        <v>1.1893781698999999</v>
      </c>
      <c r="H38" s="39">
        <v>628.4</v>
      </c>
      <c r="I38" s="40">
        <v>10195.991845</v>
      </c>
      <c r="J38" s="29">
        <v>16.551363434999999</v>
      </c>
      <c r="K38" s="29">
        <v>1.1841220096</v>
      </c>
    </row>
    <row r="39" spans="1:11" x14ac:dyDescent="0.25">
      <c r="A39" s="64" t="s">
        <v>25</v>
      </c>
      <c r="B39" s="23">
        <v>4380</v>
      </c>
      <c r="C39" s="32" t="s">
        <v>27</v>
      </c>
      <c r="D39" s="39">
        <v>1246.4000000000001</v>
      </c>
      <c r="E39" s="40">
        <v>18878.781880999999</v>
      </c>
      <c r="F39" s="29">
        <v>32.051573564999998</v>
      </c>
      <c r="G39" s="29">
        <v>1.5111484484</v>
      </c>
      <c r="H39" s="39">
        <v>1044.2</v>
      </c>
      <c r="I39" s="40">
        <v>15645.582324000001</v>
      </c>
      <c r="J39" s="29">
        <v>26.562388187</v>
      </c>
      <c r="K39" s="29">
        <v>1.4631935706000001</v>
      </c>
    </row>
    <row r="40" spans="1:11" x14ac:dyDescent="0.25">
      <c r="A40" s="64" t="s">
        <v>26</v>
      </c>
      <c r="B40" s="23">
        <v>4028</v>
      </c>
      <c r="C40" s="32" t="s">
        <v>27</v>
      </c>
      <c r="D40" s="39">
        <v>1207</v>
      </c>
      <c r="E40" s="40">
        <v>332476.03129200003</v>
      </c>
      <c r="F40" s="29">
        <v>29.577162649000002</v>
      </c>
      <c r="G40" s="29">
        <v>1.7498015707000001</v>
      </c>
      <c r="H40" s="39">
        <v>1006.8</v>
      </c>
      <c r="I40" s="40">
        <v>280361.61169699999</v>
      </c>
      <c r="J40" s="29">
        <v>24.941049006</v>
      </c>
      <c r="K40" s="29">
        <v>1.6669656708</v>
      </c>
    </row>
    <row r="42" spans="1:11" x14ac:dyDescent="0.25">
      <c r="A42" s="33" t="s">
        <v>80</v>
      </c>
    </row>
    <row r="43" spans="1:11" x14ac:dyDescent="0.25">
      <c r="A43" s="35" t="s">
        <v>81</v>
      </c>
      <c r="B43" s="5" t="s">
        <v>91</v>
      </c>
    </row>
  </sheetData>
  <mergeCells count="5">
    <mergeCell ref="A10:A11"/>
    <mergeCell ref="C10:C11"/>
    <mergeCell ref="B10:B11"/>
    <mergeCell ref="D10:G10"/>
    <mergeCell ref="H10:K10"/>
  </mergeCells>
  <conditionalFormatting sqref="C12 C28 E12 E28">
    <cfRule type="expression" dxfId="57" priority="6">
      <formula>"$G3=1"</formula>
    </cfRule>
  </conditionalFormatting>
  <conditionalFormatting sqref="C13:C27 C29:C40 E13:E27 E29:E40">
    <cfRule type="expression" dxfId="56" priority="5">
      <formula>"$G3=1"</formula>
    </cfRule>
  </conditionalFormatting>
  <conditionalFormatting sqref="B12 B28">
    <cfRule type="expression" dxfId="55" priority="4">
      <formula>"$G3=1"</formula>
    </cfRule>
  </conditionalFormatting>
  <conditionalFormatting sqref="B13:B27 B29:B40">
    <cfRule type="expression" dxfId="54" priority="3">
      <formula>"$G3=1"</formula>
    </cfRule>
  </conditionalFormatting>
  <conditionalFormatting sqref="I12 I28">
    <cfRule type="expression" dxfId="53" priority="2">
      <formula>"$G3=1"</formula>
    </cfRule>
  </conditionalFormatting>
  <conditionalFormatting sqref="I13:I27 I29:I40">
    <cfRule type="expression" dxfId="52" priority="1">
      <formula>"$G3=1"</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2"/>
  <sheetViews>
    <sheetView showGridLines="0" workbookViewId="0">
      <selection activeCell="I11" sqref="I11"/>
    </sheetView>
  </sheetViews>
  <sheetFormatPr defaultRowHeight="15" x14ac:dyDescent="0.25"/>
  <cols>
    <col min="1" max="1" width="16.42578125" bestFit="1" customWidth="1"/>
    <col min="2" max="12" width="15.7109375" customWidth="1"/>
  </cols>
  <sheetData>
    <row r="1" spans="1:12" s="8" customFormat="1" ht="17.25" customHeight="1" x14ac:dyDescent="0.25">
      <c r="A1" s="6" t="s">
        <v>65</v>
      </c>
      <c r="B1" s="19" t="s">
        <v>63</v>
      </c>
      <c r="C1" s="18"/>
      <c r="D1" s="18"/>
      <c r="E1" s="18"/>
      <c r="F1" s="7"/>
      <c r="G1" s="7"/>
      <c r="H1" s="42"/>
      <c r="I1" s="17"/>
      <c r="J1" s="17"/>
      <c r="K1" s="9"/>
    </row>
    <row r="2" spans="1:12" s="8" customFormat="1" ht="17.25" customHeight="1" x14ac:dyDescent="0.25">
      <c r="A2" s="10" t="s">
        <v>66</v>
      </c>
      <c r="B2" s="11" t="s">
        <v>70</v>
      </c>
      <c r="C2" s="7"/>
      <c r="D2" s="7"/>
      <c r="E2" s="7"/>
      <c r="F2" s="7"/>
      <c r="G2" s="7"/>
      <c r="H2" s="42"/>
    </row>
    <row r="3" spans="1:12" s="8" customFormat="1" ht="17.25" customHeight="1" x14ac:dyDescent="0.25">
      <c r="A3" s="6" t="s">
        <v>67</v>
      </c>
      <c r="B3" s="7" t="s">
        <v>92</v>
      </c>
      <c r="C3" s="7"/>
      <c r="D3" s="7"/>
      <c r="E3" s="7"/>
      <c r="F3" s="7"/>
      <c r="G3" s="7"/>
      <c r="H3" s="42"/>
    </row>
    <row r="4" spans="1:12" ht="17.25" customHeight="1" x14ac:dyDescent="0.25">
      <c r="A4" s="6" t="s">
        <v>68</v>
      </c>
      <c r="B4" s="7">
        <v>2018</v>
      </c>
      <c r="C4" s="7"/>
      <c r="D4" s="7"/>
      <c r="E4" s="7"/>
      <c r="F4" s="7"/>
      <c r="G4" s="7"/>
      <c r="H4" s="42"/>
    </row>
    <row r="5" spans="1:12" ht="17.25" customHeight="1" x14ac:dyDescent="0.25">
      <c r="A5" s="12"/>
      <c r="H5" s="43"/>
    </row>
    <row r="6" spans="1:12" ht="24" customHeight="1" x14ac:dyDescent="0.25">
      <c r="A6" s="6" t="s">
        <v>79</v>
      </c>
      <c r="B6" s="13" t="s">
        <v>93</v>
      </c>
      <c r="C6" s="14"/>
      <c r="D6" s="14"/>
      <c r="E6" s="14"/>
      <c r="F6" s="14"/>
      <c r="G6" s="14"/>
      <c r="H6" s="44"/>
    </row>
    <row r="7" spans="1:12" x14ac:dyDescent="0.25">
      <c r="A7" s="6" t="s">
        <v>69</v>
      </c>
      <c r="B7" s="15" t="s">
        <v>94</v>
      </c>
      <c r="C7" s="16"/>
      <c r="D7" s="16"/>
      <c r="E7" s="16"/>
      <c r="F7" s="16"/>
      <c r="G7" s="16"/>
      <c r="H7" s="43"/>
    </row>
    <row r="10" spans="1:12" ht="26.25" customHeight="1" x14ac:dyDescent="0.25">
      <c r="A10" s="71"/>
      <c r="B10" s="72" t="s">
        <v>31</v>
      </c>
      <c r="C10" s="73" t="s">
        <v>88</v>
      </c>
      <c r="D10" s="73"/>
      <c r="E10" s="73"/>
      <c r="F10" s="73"/>
      <c r="G10" s="73"/>
      <c r="H10" s="74" t="s">
        <v>89</v>
      </c>
      <c r="I10" s="74"/>
      <c r="J10" s="74"/>
      <c r="K10" s="74"/>
      <c r="L10" s="74"/>
    </row>
    <row r="11" spans="1:12" ht="33" x14ac:dyDescent="0.25">
      <c r="A11" s="71"/>
      <c r="B11" s="72"/>
      <c r="C11" s="38" t="s">
        <v>87</v>
      </c>
      <c r="D11" s="38" t="s">
        <v>90</v>
      </c>
      <c r="E11" s="38" t="s">
        <v>28</v>
      </c>
      <c r="F11" s="38" t="s">
        <v>29</v>
      </c>
      <c r="G11" s="38" t="s">
        <v>72</v>
      </c>
      <c r="H11" s="28" t="s">
        <v>87</v>
      </c>
      <c r="I11" s="28" t="s">
        <v>90</v>
      </c>
      <c r="J11" s="28" t="s">
        <v>28</v>
      </c>
      <c r="K11" s="28" t="s">
        <v>29</v>
      </c>
      <c r="L11" s="28" t="s">
        <v>72</v>
      </c>
    </row>
    <row r="12" spans="1:12" x14ac:dyDescent="0.25">
      <c r="A12" s="61" t="s">
        <v>43</v>
      </c>
      <c r="B12" s="32">
        <v>3221</v>
      </c>
      <c r="C12" s="32" t="s">
        <v>45</v>
      </c>
      <c r="D12" s="2">
        <v>733.7</v>
      </c>
      <c r="E12" s="40">
        <v>11536.6</v>
      </c>
      <c r="F12" s="1">
        <v>22.786109801999999</v>
      </c>
      <c r="G12" s="1">
        <v>1.1917895596999999</v>
      </c>
      <c r="H12" s="32" t="s">
        <v>46</v>
      </c>
      <c r="I12" s="39">
        <v>724.1</v>
      </c>
      <c r="J12" s="40">
        <v>11449.67</v>
      </c>
      <c r="K12" s="29">
        <v>22.614405786999999</v>
      </c>
      <c r="L12" s="29">
        <v>1.169450715</v>
      </c>
    </row>
    <row r="13" spans="1:12" x14ac:dyDescent="0.25">
      <c r="A13" s="61" t="s">
        <v>44</v>
      </c>
      <c r="B13" s="32">
        <v>372</v>
      </c>
      <c r="C13" s="32" t="s">
        <v>45</v>
      </c>
      <c r="D13" s="2">
        <v>55.1</v>
      </c>
      <c r="E13" s="40">
        <v>107.1337</v>
      </c>
      <c r="F13" s="1">
        <v>15.102143902</v>
      </c>
      <c r="G13" s="1">
        <v>2.4606488752</v>
      </c>
      <c r="H13" s="32" t="s">
        <v>46</v>
      </c>
      <c r="I13" s="39">
        <v>72.900000000000006</v>
      </c>
      <c r="J13" s="40">
        <v>141.87540000000001</v>
      </c>
      <c r="K13" s="29">
        <v>19.999520295</v>
      </c>
      <c r="L13" s="29">
        <v>2.6673178431000002</v>
      </c>
    </row>
    <row r="14" spans="1:12" x14ac:dyDescent="0.25">
      <c r="A14" s="61" t="s">
        <v>0</v>
      </c>
      <c r="B14" s="32">
        <v>4882</v>
      </c>
      <c r="C14" s="32" t="s">
        <v>45</v>
      </c>
      <c r="D14" s="2">
        <v>791.3</v>
      </c>
      <c r="E14" s="40">
        <v>11562.22</v>
      </c>
      <c r="F14" s="1">
        <v>17.338439741999998</v>
      </c>
      <c r="G14" s="1">
        <v>1.2998173996</v>
      </c>
      <c r="H14" s="32" t="s">
        <v>46</v>
      </c>
      <c r="I14" s="39">
        <v>819.6</v>
      </c>
      <c r="J14" s="40">
        <v>12021.8</v>
      </c>
      <c r="K14" s="29">
        <v>18.027615103999999</v>
      </c>
      <c r="L14" s="29">
        <v>1.2431342294000001</v>
      </c>
    </row>
    <row r="15" spans="1:12" x14ac:dyDescent="0.25">
      <c r="A15" s="61" t="s">
        <v>1</v>
      </c>
      <c r="B15" s="32">
        <v>5294</v>
      </c>
      <c r="C15" s="32" t="s">
        <v>45</v>
      </c>
      <c r="D15" s="2">
        <v>2283.5</v>
      </c>
      <c r="E15" s="40">
        <v>21252.2</v>
      </c>
      <c r="F15" s="1">
        <v>44.412842105000003</v>
      </c>
      <c r="G15" s="1">
        <v>1.6712870045999999</v>
      </c>
      <c r="H15" s="32" t="s">
        <v>46</v>
      </c>
      <c r="I15" s="39">
        <v>2380.1</v>
      </c>
      <c r="J15" s="40">
        <v>22254.1</v>
      </c>
      <c r="K15" s="29">
        <v>46.506615216999997</v>
      </c>
      <c r="L15" s="29">
        <v>1.609997678</v>
      </c>
    </row>
    <row r="16" spans="1:12" x14ac:dyDescent="0.25">
      <c r="A16" s="61" t="s">
        <v>2</v>
      </c>
      <c r="B16" s="32">
        <v>7019</v>
      </c>
      <c r="C16" s="32" t="s">
        <v>45</v>
      </c>
      <c r="D16" s="2">
        <v>1190.2</v>
      </c>
      <c r="E16" s="40">
        <v>17899.650000000001</v>
      </c>
      <c r="F16" s="1">
        <v>20.385080167000002</v>
      </c>
      <c r="G16" s="1">
        <v>1.103203717</v>
      </c>
      <c r="H16" s="32" t="s">
        <v>46</v>
      </c>
      <c r="I16" s="39">
        <v>1111.3</v>
      </c>
      <c r="J16" s="40">
        <v>16476.830000000002</v>
      </c>
      <c r="K16" s="29">
        <v>18.764702202999999</v>
      </c>
      <c r="L16" s="29">
        <v>1.0548846446</v>
      </c>
    </row>
    <row r="17" spans="1:12" x14ac:dyDescent="0.25">
      <c r="A17" s="61" t="s">
        <v>3</v>
      </c>
      <c r="B17" s="32">
        <v>7657</v>
      </c>
      <c r="C17" s="32" t="s">
        <v>45</v>
      </c>
      <c r="D17" s="2">
        <v>1414.6</v>
      </c>
      <c r="E17" s="40">
        <v>8737.9009999999998</v>
      </c>
      <c r="F17" s="1">
        <v>14.571193280999999</v>
      </c>
      <c r="G17" s="1">
        <v>0.64157869940000001</v>
      </c>
      <c r="H17" s="32" t="s">
        <v>46</v>
      </c>
      <c r="I17" s="39">
        <v>1801.1</v>
      </c>
      <c r="J17" s="40">
        <v>11187.31</v>
      </c>
      <c r="K17" s="29">
        <v>18.655793930000002</v>
      </c>
      <c r="L17" s="29">
        <v>0.73745500990000001</v>
      </c>
    </row>
    <row r="18" spans="1:12" x14ac:dyDescent="0.25">
      <c r="A18" s="61" t="s">
        <v>4</v>
      </c>
      <c r="B18" s="32">
        <v>5451</v>
      </c>
      <c r="C18" s="32" t="s">
        <v>45</v>
      </c>
      <c r="D18" s="2">
        <v>1113.3</v>
      </c>
      <c r="E18" s="40">
        <v>155042.29999999999</v>
      </c>
      <c r="F18" s="1">
        <v>21.096616357999999</v>
      </c>
      <c r="G18" s="1">
        <v>1.0666055467</v>
      </c>
      <c r="H18" s="32" t="s">
        <v>46</v>
      </c>
      <c r="I18" s="39">
        <v>1040.4000000000001</v>
      </c>
      <c r="J18" s="40">
        <v>144049</v>
      </c>
      <c r="K18" s="29">
        <v>19.600758590000002</v>
      </c>
      <c r="L18" s="29">
        <v>0.9762982805</v>
      </c>
    </row>
    <row r="19" spans="1:12" x14ac:dyDescent="0.25">
      <c r="A19" s="61" t="s">
        <v>34</v>
      </c>
      <c r="B19" s="32">
        <v>5316</v>
      </c>
      <c r="C19" s="32" t="s">
        <v>45</v>
      </c>
      <c r="D19" s="2">
        <v>539</v>
      </c>
      <c r="E19" s="40">
        <v>1166.153</v>
      </c>
      <c r="F19" s="1">
        <v>10.216416294</v>
      </c>
      <c r="G19" s="1">
        <v>0.64249674150000002</v>
      </c>
      <c r="H19" s="32" t="s">
        <v>46</v>
      </c>
      <c r="I19" s="39">
        <v>467.4</v>
      </c>
      <c r="J19" s="40">
        <v>999.63610000000006</v>
      </c>
      <c r="K19" s="29">
        <v>8.7575964959999997</v>
      </c>
      <c r="L19" s="29">
        <v>0.61305341970000005</v>
      </c>
    </row>
    <row r="20" spans="1:12" x14ac:dyDescent="0.25">
      <c r="A20" s="61" t="s">
        <v>5</v>
      </c>
      <c r="B20" s="32">
        <v>5577</v>
      </c>
      <c r="C20" s="32" t="s">
        <v>45</v>
      </c>
      <c r="D20" s="2">
        <v>873.5</v>
      </c>
      <c r="E20" s="40">
        <v>9355.5249999999996</v>
      </c>
      <c r="F20" s="1">
        <v>15.686935957999999</v>
      </c>
      <c r="G20" s="1">
        <v>0.82230493149999995</v>
      </c>
      <c r="H20" s="32" t="s">
        <v>46</v>
      </c>
      <c r="I20" s="39">
        <v>946.9</v>
      </c>
      <c r="J20" s="40">
        <v>10154.41</v>
      </c>
      <c r="K20" s="29">
        <v>17.026477613000001</v>
      </c>
      <c r="L20" s="29">
        <v>0.80944511070000003</v>
      </c>
    </row>
    <row r="21" spans="1:12" x14ac:dyDescent="0.25">
      <c r="A21" s="61" t="s">
        <v>35</v>
      </c>
      <c r="B21" s="32">
        <v>6403</v>
      </c>
      <c r="C21" s="32" t="s">
        <v>45</v>
      </c>
      <c r="D21" s="2">
        <v>2215</v>
      </c>
      <c r="E21" s="40">
        <v>34179.57</v>
      </c>
      <c r="F21" s="1">
        <v>35.838918655000001</v>
      </c>
      <c r="G21" s="1">
        <v>1.4731295361000001</v>
      </c>
      <c r="H21" s="32" t="s">
        <v>46</v>
      </c>
      <c r="I21" s="39">
        <v>1953.4</v>
      </c>
      <c r="J21" s="40">
        <v>30266.799999999999</v>
      </c>
      <c r="K21" s="29">
        <v>31.736185107000001</v>
      </c>
      <c r="L21" s="29">
        <v>1.4731236383999999</v>
      </c>
    </row>
    <row r="22" spans="1:12" x14ac:dyDescent="0.25">
      <c r="A22" s="61" t="s">
        <v>6</v>
      </c>
      <c r="B22" s="32">
        <v>35943</v>
      </c>
      <c r="C22" s="32" t="s">
        <v>45</v>
      </c>
      <c r="D22" s="2">
        <v>7588.3</v>
      </c>
      <c r="E22" s="40">
        <v>102906.8</v>
      </c>
      <c r="F22" s="1">
        <v>24.695470898</v>
      </c>
      <c r="G22" s="1">
        <v>0.61634626670000003</v>
      </c>
      <c r="H22" s="32" t="s">
        <v>46</v>
      </c>
      <c r="I22" s="39">
        <v>6661</v>
      </c>
      <c r="J22" s="40">
        <v>88652.53</v>
      </c>
      <c r="K22" s="29">
        <v>21.274743494999999</v>
      </c>
      <c r="L22" s="29">
        <v>0.64514482269999995</v>
      </c>
    </row>
    <row r="23" spans="1:12" x14ac:dyDescent="0.25">
      <c r="A23" s="61" t="s">
        <v>7</v>
      </c>
      <c r="B23" s="32">
        <v>6308</v>
      </c>
      <c r="C23" s="32" t="s">
        <v>45</v>
      </c>
      <c r="D23" s="2">
        <v>1588.9</v>
      </c>
      <c r="E23" s="40">
        <v>160794</v>
      </c>
      <c r="F23" s="1">
        <v>21.255631919999999</v>
      </c>
      <c r="G23" s="1">
        <v>0.8186015579</v>
      </c>
      <c r="H23" s="32" t="s">
        <v>46</v>
      </c>
      <c r="I23" s="39">
        <v>1525.1</v>
      </c>
      <c r="J23" s="40">
        <v>155074.70000000001</v>
      </c>
      <c r="K23" s="29">
        <v>20.499585972999999</v>
      </c>
      <c r="L23" s="29">
        <v>0.77458963410000004</v>
      </c>
    </row>
    <row r="24" spans="1:12" x14ac:dyDescent="0.25">
      <c r="A24" s="61" t="s">
        <v>8</v>
      </c>
      <c r="B24" s="32">
        <v>6609</v>
      </c>
      <c r="C24" s="32" t="s">
        <v>45</v>
      </c>
      <c r="D24" s="2">
        <v>2102</v>
      </c>
      <c r="E24" s="40">
        <v>11050.11</v>
      </c>
      <c r="F24" s="1">
        <v>31.160739755000002</v>
      </c>
      <c r="G24" s="1">
        <v>1.2671018736999999</v>
      </c>
      <c r="H24" s="32" t="s">
        <v>46</v>
      </c>
      <c r="I24" s="39">
        <v>1709.6</v>
      </c>
      <c r="J24" s="40">
        <v>8995.9539999999997</v>
      </c>
      <c r="K24" s="29">
        <v>25.368126782000001</v>
      </c>
      <c r="L24" s="29">
        <v>1.2302836993999999</v>
      </c>
    </row>
    <row r="25" spans="1:12" x14ac:dyDescent="0.25">
      <c r="A25" s="61" t="s">
        <v>9</v>
      </c>
      <c r="B25" s="32">
        <v>11785</v>
      </c>
      <c r="C25" s="32" t="s">
        <v>45</v>
      </c>
      <c r="D25" s="2">
        <v>2420</v>
      </c>
      <c r="E25" s="40">
        <v>124172.4</v>
      </c>
      <c r="F25" s="1">
        <v>23.823295749</v>
      </c>
      <c r="G25" s="1">
        <v>1.1121600575999999</v>
      </c>
      <c r="H25" s="32" t="s">
        <v>46</v>
      </c>
      <c r="I25" s="39">
        <v>2708.6</v>
      </c>
      <c r="J25" s="40">
        <v>134888</v>
      </c>
      <c r="K25" s="29">
        <v>25.879156075000001</v>
      </c>
      <c r="L25" s="29">
        <v>1.0362209756</v>
      </c>
    </row>
    <row r="26" spans="1:12" x14ac:dyDescent="0.25">
      <c r="A26" s="61" t="s">
        <v>10</v>
      </c>
      <c r="B26" s="32">
        <v>5503</v>
      </c>
      <c r="C26" s="32" t="s">
        <v>45</v>
      </c>
      <c r="D26" s="2">
        <v>2066</v>
      </c>
      <c r="E26" s="40">
        <v>2815.335</v>
      </c>
      <c r="F26" s="1">
        <v>36.855353739000002</v>
      </c>
      <c r="G26" s="1">
        <v>0.71039103690000005</v>
      </c>
      <c r="H26" s="32" t="s">
        <v>46</v>
      </c>
      <c r="I26" s="39">
        <v>2180.3000000000002</v>
      </c>
      <c r="J26" s="40">
        <v>2975.4789999999998</v>
      </c>
      <c r="K26" s="29">
        <v>38.951786962</v>
      </c>
      <c r="L26" s="29">
        <v>0.96012306469999997</v>
      </c>
    </row>
    <row r="27" spans="1:12" x14ac:dyDescent="0.25">
      <c r="A27" s="61" t="s">
        <v>11</v>
      </c>
      <c r="B27" s="32">
        <v>5303</v>
      </c>
      <c r="C27" s="32" t="s">
        <v>45</v>
      </c>
      <c r="D27" s="2">
        <v>930.9</v>
      </c>
      <c r="E27" s="40">
        <v>2758.9850000000001</v>
      </c>
      <c r="F27" s="1">
        <v>17.316731024999999</v>
      </c>
      <c r="G27" s="1">
        <v>1.0124455561000001</v>
      </c>
      <c r="H27" s="32" t="s">
        <v>46</v>
      </c>
      <c r="I27" s="39">
        <v>1001.1</v>
      </c>
      <c r="J27" s="40">
        <v>2945.9609999999998</v>
      </c>
      <c r="K27" s="29">
        <v>18.490285129</v>
      </c>
      <c r="L27" s="29">
        <v>0.78950305679999999</v>
      </c>
    </row>
    <row r="28" spans="1:12" x14ac:dyDescent="0.25">
      <c r="A28" s="61" t="s">
        <v>12</v>
      </c>
      <c r="B28" s="32">
        <v>6885</v>
      </c>
      <c r="C28" s="32" t="s">
        <v>45</v>
      </c>
      <c r="D28" s="2">
        <v>1798.8</v>
      </c>
      <c r="E28" s="40">
        <v>6268.9480000000003</v>
      </c>
      <c r="F28" s="1">
        <v>25.636439827</v>
      </c>
      <c r="G28" s="1">
        <v>0.9221472557</v>
      </c>
      <c r="H28" s="32" t="s">
        <v>46</v>
      </c>
      <c r="I28" s="39">
        <v>1623.2</v>
      </c>
      <c r="J28" s="40">
        <v>5424.8680000000004</v>
      </c>
      <c r="K28" s="29">
        <v>22.184633191</v>
      </c>
      <c r="L28" s="29">
        <v>0.85172444179999995</v>
      </c>
    </row>
    <row r="29" spans="1:12" x14ac:dyDescent="0.25">
      <c r="A29" s="61" t="s">
        <v>36</v>
      </c>
      <c r="B29" s="32">
        <v>5230</v>
      </c>
      <c r="C29" s="32" t="s">
        <v>45</v>
      </c>
      <c r="D29" s="2">
        <v>1417.8</v>
      </c>
      <c r="E29" s="40">
        <v>1490.98</v>
      </c>
      <c r="F29" s="1">
        <v>27.217594758000001</v>
      </c>
      <c r="G29" s="1">
        <v>0.70424001599999997</v>
      </c>
      <c r="H29" s="32" t="s">
        <v>46</v>
      </c>
      <c r="I29" s="39">
        <v>1391.9</v>
      </c>
      <c r="J29" s="40">
        <v>1466.222</v>
      </c>
      <c r="K29" s="29">
        <v>26.765636013000002</v>
      </c>
      <c r="L29" s="29">
        <v>0.57795917900000005</v>
      </c>
    </row>
    <row r="30" spans="1:12" x14ac:dyDescent="0.25">
      <c r="A30" s="61" t="s">
        <v>13</v>
      </c>
      <c r="B30" s="32">
        <v>5132</v>
      </c>
      <c r="C30" s="32" t="s">
        <v>45</v>
      </c>
      <c r="D30" s="2">
        <v>1175.8</v>
      </c>
      <c r="E30" s="40">
        <v>22246.21</v>
      </c>
      <c r="F30" s="1">
        <v>25.642941812</v>
      </c>
      <c r="G30" s="1">
        <v>1.0138781095</v>
      </c>
      <c r="H30" s="32" t="s">
        <v>46</v>
      </c>
      <c r="I30" s="39">
        <v>1120.7</v>
      </c>
      <c r="J30" s="40">
        <v>20911.13</v>
      </c>
      <c r="K30" s="29">
        <v>24.104007966000001</v>
      </c>
      <c r="L30" s="29">
        <v>0.91384851919999999</v>
      </c>
    </row>
    <row r="31" spans="1:12" x14ac:dyDescent="0.25">
      <c r="A31" s="61" t="s">
        <v>14</v>
      </c>
      <c r="B31" s="32">
        <v>3363</v>
      </c>
      <c r="C31" s="32" t="s">
        <v>45</v>
      </c>
      <c r="D31" s="2">
        <v>990.2</v>
      </c>
      <c r="E31" s="40">
        <v>1187.2070000000001</v>
      </c>
      <c r="F31" s="1">
        <v>30.247466355</v>
      </c>
      <c r="G31" s="1">
        <v>0.97544795429999998</v>
      </c>
      <c r="H31" s="32" t="s">
        <v>46</v>
      </c>
      <c r="I31" s="39">
        <v>1102.4000000000001</v>
      </c>
      <c r="J31" s="40">
        <v>1315.752</v>
      </c>
      <c r="K31" s="29">
        <v>33.522522008999999</v>
      </c>
      <c r="L31" s="29">
        <v>0.93257485220000003</v>
      </c>
    </row>
    <row r="32" spans="1:12" x14ac:dyDescent="0.25">
      <c r="A32" s="61" t="s">
        <v>15</v>
      </c>
      <c r="B32" s="32">
        <v>4765</v>
      </c>
      <c r="C32" s="32" t="s">
        <v>45</v>
      </c>
      <c r="D32" s="2">
        <v>838.4</v>
      </c>
      <c r="E32" s="40">
        <v>29970.38</v>
      </c>
      <c r="F32" s="1">
        <v>15.750630831</v>
      </c>
      <c r="G32" s="1">
        <v>1.0825934666000001</v>
      </c>
      <c r="H32" s="32" t="s">
        <v>46</v>
      </c>
      <c r="I32" s="39">
        <v>1062.3</v>
      </c>
      <c r="J32" s="40">
        <v>38129.26</v>
      </c>
      <c r="K32" s="29">
        <v>20.038444384999998</v>
      </c>
      <c r="L32" s="29">
        <v>1.1394690036999999</v>
      </c>
    </row>
    <row r="33" spans="1:12" x14ac:dyDescent="0.25">
      <c r="A33" s="61" t="s">
        <v>16</v>
      </c>
      <c r="B33" s="32">
        <v>6802</v>
      </c>
      <c r="C33" s="32" t="s">
        <v>45</v>
      </c>
      <c r="D33" s="2">
        <v>1338.5</v>
      </c>
      <c r="E33" s="40">
        <v>15825.44</v>
      </c>
      <c r="F33" s="1">
        <v>21.078877417000001</v>
      </c>
      <c r="G33" s="1">
        <v>1.1826521909000001</v>
      </c>
      <c r="H33" s="32" t="s">
        <v>46</v>
      </c>
      <c r="I33" s="39">
        <v>1389.6</v>
      </c>
      <c r="J33" s="40">
        <v>16405.29</v>
      </c>
      <c r="K33" s="29">
        <v>21.851209266000001</v>
      </c>
      <c r="L33" s="29">
        <v>1.0422365421999999</v>
      </c>
    </row>
    <row r="34" spans="1:12" x14ac:dyDescent="0.25">
      <c r="A34" s="61" t="s">
        <v>17</v>
      </c>
      <c r="B34" s="32">
        <v>5625</v>
      </c>
      <c r="C34" s="32" t="s">
        <v>45</v>
      </c>
      <c r="D34" s="2">
        <v>797.2</v>
      </c>
      <c r="E34" s="40">
        <v>46915.09</v>
      </c>
      <c r="F34" s="1">
        <v>14.719671270999999</v>
      </c>
      <c r="G34" s="1">
        <v>0.78481995729999998</v>
      </c>
      <c r="H34" s="32" t="s">
        <v>46</v>
      </c>
      <c r="I34" s="39">
        <v>754.5</v>
      </c>
      <c r="J34" s="40">
        <v>44118.61</v>
      </c>
      <c r="K34" s="29">
        <v>13.842271629000001</v>
      </c>
      <c r="L34" s="29">
        <v>0.77517251629999995</v>
      </c>
    </row>
    <row r="35" spans="1:12" x14ac:dyDescent="0.25">
      <c r="A35" s="61" t="s">
        <v>18</v>
      </c>
      <c r="B35" s="32">
        <v>5932</v>
      </c>
      <c r="C35" s="32" t="s">
        <v>45</v>
      </c>
      <c r="D35" s="2">
        <v>1368.1</v>
      </c>
      <c r="E35" s="40">
        <v>22961.599999999999</v>
      </c>
      <c r="F35" s="1">
        <v>23.281120713</v>
      </c>
      <c r="G35" s="1">
        <v>1.0405705940000001</v>
      </c>
      <c r="H35" s="32" t="s">
        <v>46</v>
      </c>
      <c r="I35" s="39">
        <v>1165.9000000000001</v>
      </c>
      <c r="J35" s="40">
        <v>19292.34</v>
      </c>
      <c r="K35" s="29">
        <v>19.560798113000001</v>
      </c>
      <c r="L35" s="29">
        <v>1.0259307044999999</v>
      </c>
    </row>
    <row r="36" spans="1:12" x14ac:dyDescent="0.25">
      <c r="A36" s="61" t="s">
        <v>37</v>
      </c>
      <c r="B36" s="32">
        <v>5075</v>
      </c>
      <c r="C36" s="32" t="s">
        <v>45</v>
      </c>
      <c r="D36" s="2">
        <v>2365.4</v>
      </c>
      <c r="E36" s="40">
        <v>68941.41</v>
      </c>
      <c r="F36" s="1">
        <v>46.551281189999997</v>
      </c>
      <c r="G36" s="1">
        <v>2.2585021399</v>
      </c>
      <c r="H36" s="32" t="s">
        <v>46</v>
      </c>
      <c r="I36" s="39">
        <v>2245.3000000000002</v>
      </c>
      <c r="J36" s="40">
        <v>65083.95</v>
      </c>
      <c r="K36" s="29">
        <v>43.946611486000002</v>
      </c>
      <c r="L36" s="29">
        <v>2.1406472443000002</v>
      </c>
    </row>
    <row r="37" spans="1:12" x14ac:dyDescent="0.25">
      <c r="A37" s="61" t="s">
        <v>38</v>
      </c>
      <c r="B37" s="32">
        <v>6401</v>
      </c>
      <c r="C37" s="32" t="s">
        <v>45</v>
      </c>
      <c r="D37" s="2">
        <v>1259.8</v>
      </c>
      <c r="E37" s="40">
        <v>2816.4810000000002</v>
      </c>
      <c r="F37" s="1">
        <v>16.433805699000001</v>
      </c>
      <c r="G37" s="1">
        <v>0.63889697469999995</v>
      </c>
      <c r="H37" s="32" t="s">
        <v>46</v>
      </c>
      <c r="I37" s="39">
        <v>1182.2</v>
      </c>
      <c r="J37" s="40">
        <v>2494.5720000000001</v>
      </c>
      <c r="K37" s="29">
        <v>14.555507889999999</v>
      </c>
      <c r="L37" s="29">
        <v>0.65272676730000001</v>
      </c>
    </row>
    <row r="38" spans="1:12" x14ac:dyDescent="0.25">
      <c r="A38" s="61" t="s">
        <v>19</v>
      </c>
      <c r="B38" s="32">
        <v>5965</v>
      </c>
      <c r="C38" s="32" t="s">
        <v>45</v>
      </c>
      <c r="D38" s="2">
        <v>1451.9</v>
      </c>
      <c r="E38" s="40">
        <v>11143.79</v>
      </c>
      <c r="F38" s="1">
        <v>25.088412860999998</v>
      </c>
      <c r="G38" s="1">
        <v>1.0826184712</v>
      </c>
      <c r="H38" s="32" t="s">
        <v>46</v>
      </c>
      <c r="I38" s="39">
        <v>1701.4</v>
      </c>
      <c r="J38" s="40">
        <v>13015.26</v>
      </c>
      <c r="K38" s="29">
        <v>29.301718734000001</v>
      </c>
      <c r="L38" s="29">
        <v>1.0053868399999999</v>
      </c>
    </row>
    <row r="39" spans="1:12" x14ac:dyDescent="0.25">
      <c r="A39" s="61" t="s">
        <v>20</v>
      </c>
      <c r="B39" s="32">
        <v>5649</v>
      </c>
      <c r="C39" s="32" t="s">
        <v>45</v>
      </c>
      <c r="D39" s="2">
        <v>836.8</v>
      </c>
      <c r="E39" s="40">
        <v>8412.1149999999998</v>
      </c>
      <c r="F39" s="1">
        <v>14.975535155999999</v>
      </c>
      <c r="G39" s="1">
        <v>0.74105587719999999</v>
      </c>
      <c r="H39" s="32" t="s">
        <v>46</v>
      </c>
      <c r="I39" s="39">
        <v>724.1</v>
      </c>
      <c r="J39" s="40">
        <v>7238.91</v>
      </c>
      <c r="K39" s="29">
        <v>12.886956331</v>
      </c>
      <c r="L39" s="29">
        <v>0.71436352380000001</v>
      </c>
    </row>
    <row r="40" spans="1:12" x14ac:dyDescent="0.25">
      <c r="A40" s="61" t="s">
        <v>21</v>
      </c>
      <c r="B40" s="32">
        <v>5504</v>
      </c>
      <c r="C40" s="32" t="s">
        <v>45</v>
      </c>
      <c r="D40" s="2">
        <v>1029.9000000000001</v>
      </c>
      <c r="E40" s="40">
        <v>17515.64</v>
      </c>
      <c r="F40" s="1">
        <v>18.807943807000001</v>
      </c>
      <c r="G40" s="1">
        <v>1.0296122834000001</v>
      </c>
      <c r="H40" s="32" t="s">
        <v>46</v>
      </c>
      <c r="I40" s="39">
        <v>1041.8</v>
      </c>
      <c r="J40" s="40">
        <v>17701.43</v>
      </c>
      <c r="K40" s="29">
        <v>19.007439653999999</v>
      </c>
      <c r="L40" s="29">
        <v>1.0636059553999999</v>
      </c>
    </row>
    <row r="41" spans="1:12" x14ac:dyDescent="0.25">
      <c r="A41" s="61" t="s">
        <v>39</v>
      </c>
      <c r="B41" s="32">
        <v>6359</v>
      </c>
      <c r="C41" s="32" t="s">
        <v>45</v>
      </c>
      <c r="D41" s="2">
        <v>2688</v>
      </c>
      <c r="E41" s="40">
        <v>11848.61</v>
      </c>
      <c r="F41" s="1">
        <v>42.372849846999998</v>
      </c>
      <c r="G41" s="1">
        <v>1.3843319009999999</v>
      </c>
      <c r="H41" s="32" t="s">
        <v>46</v>
      </c>
      <c r="I41" s="39">
        <v>2973.5</v>
      </c>
      <c r="J41" s="40">
        <v>13147.28</v>
      </c>
      <c r="K41" s="29">
        <v>47.017146697999998</v>
      </c>
      <c r="L41" s="29">
        <v>1.2590726589000001</v>
      </c>
    </row>
    <row r="42" spans="1:12" x14ac:dyDescent="0.25">
      <c r="A42" s="61" t="s">
        <v>22</v>
      </c>
      <c r="B42" s="32">
        <v>6480</v>
      </c>
      <c r="C42" s="32" t="s">
        <v>45</v>
      </c>
      <c r="D42" s="2">
        <v>3712.7</v>
      </c>
      <c r="E42" s="40">
        <v>16602.87</v>
      </c>
      <c r="F42" s="1">
        <v>57.563410775000001</v>
      </c>
      <c r="G42" s="1">
        <v>1.5756543811999999</v>
      </c>
      <c r="H42" s="32" t="s">
        <v>46</v>
      </c>
      <c r="I42" s="39">
        <v>3677</v>
      </c>
      <c r="J42" s="40">
        <v>16376.54</v>
      </c>
      <c r="K42" s="29">
        <v>56.778723493000001</v>
      </c>
      <c r="L42" s="29">
        <v>1.5570919596999999</v>
      </c>
    </row>
    <row r="43" spans="1:12" x14ac:dyDescent="0.25">
      <c r="A43" s="61" t="s">
        <v>40</v>
      </c>
      <c r="B43" s="32">
        <v>5822</v>
      </c>
      <c r="C43" s="32" t="s">
        <v>45</v>
      </c>
      <c r="D43" s="2">
        <v>939.4</v>
      </c>
      <c r="E43" s="40">
        <v>12062.91</v>
      </c>
      <c r="F43" s="1">
        <v>16.82802277</v>
      </c>
      <c r="G43" s="1">
        <v>0.93774714020000005</v>
      </c>
      <c r="H43" s="32" t="s">
        <v>46</v>
      </c>
      <c r="I43" s="39">
        <v>1156.2</v>
      </c>
      <c r="J43" s="40">
        <v>14497.99</v>
      </c>
      <c r="K43" s="29">
        <v>20.225015707000001</v>
      </c>
      <c r="L43" s="29">
        <v>0.98000443599999998</v>
      </c>
    </row>
    <row r="44" spans="1:12" x14ac:dyDescent="0.25">
      <c r="A44" s="61" t="s">
        <v>41</v>
      </c>
      <c r="B44" s="32">
        <v>3296</v>
      </c>
      <c r="C44" s="32" t="s">
        <v>45</v>
      </c>
      <c r="D44" s="2">
        <v>682</v>
      </c>
      <c r="E44" s="40">
        <v>802.26840000000004</v>
      </c>
      <c r="F44" s="1">
        <v>20.689195235</v>
      </c>
      <c r="G44" s="1">
        <v>0.9611378223</v>
      </c>
      <c r="H44" s="32" t="s">
        <v>46</v>
      </c>
      <c r="I44" s="39">
        <v>824.5</v>
      </c>
      <c r="J44" s="40">
        <v>968.80520000000001</v>
      </c>
      <c r="K44" s="29">
        <v>24.983909190999999</v>
      </c>
      <c r="L44" s="29">
        <v>0.89873288790000005</v>
      </c>
    </row>
    <row r="45" spans="1:12" x14ac:dyDescent="0.25">
      <c r="A45" s="61" t="s">
        <v>42</v>
      </c>
      <c r="B45" s="32">
        <v>6666</v>
      </c>
      <c r="C45" s="32" t="s">
        <v>45</v>
      </c>
      <c r="D45" s="2">
        <v>3044.2</v>
      </c>
      <c r="E45" s="40">
        <v>3271.55</v>
      </c>
      <c r="F45" s="1">
        <v>46.160686290000001</v>
      </c>
      <c r="G45" s="1">
        <v>0.76029600180000001</v>
      </c>
      <c r="H45" s="32" t="s">
        <v>46</v>
      </c>
      <c r="I45" s="39">
        <v>3191.4</v>
      </c>
      <c r="J45" s="40">
        <v>3417.8440000000001</v>
      </c>
      <c r="K45" s="29">
        <v>48.224851645000001</v>
      </c>
      <c r="L45" s="29">
        <v>0.73015248669999999</v>
      </c>
    </row>
    <row r="46" spans="1:12" x14ac:dyDescent="0.25">
      <c r="A46" s="61" t="s">
        <v>23</v>
      </c>
      <c r="B46" s="32">
        <v>5569</v>
      </c>
      <c r="C46" s="32" t="s">
        <v>45</v>
      </c>
      <c r="D46" s="2">
        <v>3454.6</v>
      </c>
      <c r="E46" s="40">
        <v>10876.56</v>
      </c>
      <c r="F46" s="1">
        <v>61.036074900000003</v>
      </c>
      <c r="G46" s="1">
        <v>0.88871884540000001</v>
      </c>
      <c r="H46" s="32" t="s">
        <v>46</v>
      </c>
      <c r="I46" s="39">
        <v>2784.6</v>
      </c>
      <c r="J46" s="40">
        <v>8813.0069999999996</v>
      </c>
      <c r="K46" s="29">
        <v>49.456005992999998</v>
      </c>
      <c r="L46" s="29">
        <v>0.78151353189999995</v>
      </c>
    </row>
    <row r="47" spans="1:12" x14ac:dyDescent="0.25">
      <c r="A47" s="61" t="s">
        <v>24</v>
      </c>
      <c r="B47" s="32">
        <v>5813</v>
      </c>
      <c r="C47" s="32" t="s">
        <v>45</v>
      </c>
      <c r="D47" s="2">
        <v>1119.7</v>
      </c>
      <c r="E47" s="40">
        <v>10483.049999999999</v>
      </c>
      <c r="F47" s="1">
        <v>18.865929779999998</v>
      </c>
      <c r="G47" s="1">
        <v>0.83585038779999998</v>
      </c>
      <c r="H47" s="32" t="s">
        <v>46</v>
      </c>
      <c r="I47" s="39">
        <v>1234.4000000000001</v>
      </c>
      <c r="J47" s="40">
        <v>11582.93</v>
      </c>
      <c r="K47" s="29">
        <v>20.845335314</v>
      </c>
      <c r="L47" s="29">
        <v>0.95132786729999996</v>
      </c>
    </row>
    <row r="48" spans="1:12" x14ac:dyDescent="0.25">
      <c r="A48" s="61" t="s">
        <v>25</v>
      </c>
      <c r="B48" s="32">
        <v>6609</v>
      </c>
      <c r="C48" s="32" t="s">
        <v>45</v>
      </c>
      <c r="D48" s="2">
        <v>2619.6999999999998</v>
      </c>
      <c r="E48" s="40">
        <v>24603.16</v>
      </c>
      <c r="F48" s="1">
        <v>39.749726826</v>
      </c>
      <c r="G48" s="1">
        <v>1.3992922490999999</v>
      </c>
      <c r="H48" s="32" t="s">
        <v>46</v>
      </c>
      <c r="I48" s="39">
        <v>2524.3000000000002</v>
      </c>
      <c r="J48" s="40">
        <v>23720.86</v>
      </c>
      <c r="K48" s="29">
        <v>38.324249023999997</v>
      </c>
      <c r="L48" s="29">
        <v>1.5457202071</v>
      </c>
    </row>
    <row r="49" spans="1:12" x14ac:dyDescent="0.25">
      <c r="A49" s="61" t="s">
        <v>26</v>
      </c>
      <c r="B49" s="32">
        <v>6890</v>
      </c>
      <c r="C49" s="32" t="s">
        <v>45</v>
      </c>
      <c r="D49" s="2">
        <v>2547.3000000000002</v>
      </c>
      <c r="E49" s="40">
        <v>324423.3</v>
      </c>
      <c r="F49" s="1">
        <v>36.659220505999997</v>
      </c>
      <c r="G49" s="1">
        <v>1.0774923812999999</v>
      </c>
      <c r="H49" s="32" t="s">
        <v>46</v>
      </c>
      <c r="I49" s="39">
        <v>1736.1</v>
      </c>
      <c r="J49" s="40">
        <v>222588.6</v>
      </c>
      <c r="K49" s="29">
        <v>25.152084386999999</v>
      </c>
      <c r="L49" s="29">
        <v>1.0614926468000001</v>
      </c>
    </row>
    <row r="51" spans="1:12" x14ac:dyDescent="0.25">
      <c r="A51" s="33" t="s">
        <v>80</v>
      </c>
    </row>
    <row r="52" spans="1:12" ht="31.5" customHeight="1" x14ac:dyDescent="0.25">
      <c r="A52" s="35" t="s">
        <v>81</v>
      </c>
      <c r="B52" s="75" t="s">
        <v>95</v>
      </c>
      <c r="C52" s="75"/>
      <c r="D52" s="75"/>
      <c r="E52" s="75"/>
      <c r="F52" s="75"/>
      <c r="G52" s="75"/>
      <c r="H52" s="75"/>
      <c r="I52" s="75"/>
      <c r="J52" s="75"/>
      <c r="K52" s="75"/>
      <c r="L52" s="75"/>
    </row>
  </sheetData>
  <mergeCells count="5">
    <mergeCell ref="H10:L10"/>
    <mergeCell ref="B52:L52"/>
    <mergeCell ref="A10:A11"/>
    <mergeCell ref="B10:B11"/>
    <mergeCell ref="C10:G10"/>
  </mergeCells>
  <conditionalFormatting sqref="C12 C28">
    <cfRule type="expression" dxfId="51" priority="10">
      <formula>"$G3=1"</formula>
    </cfRule>
  </conditionalFormatting>
  <conditionalFormatting sqref="C13:C27 C29:C40">
    <cfRule type="expression" dxfId="50" priority="9">
      <formula>"$G3=1"</formula>
    </cfRule>
  </conditionalFormatting>
  <conditionalFormatting sqref="B12 B28">
    <cfRule type="expression" dxfId="49" priority="8">
      <formula>"$G3=1"</formula>
    </cfRule>
  </conditionalFormatting>
  <conditionalFormatting sqref="B13:B27 B29:B40">
    <cfRule type="expression" dxfId="48" priority="7">
      <formula>"$G3=1"</formula>
    </cfRule>
  </conditionalFormatting>
  <conditionalFormatting sqref="E12 E24 E36 E48">
    <cfRule type="expression" dxfId="47" priority="4">
      <formula>"$G3=1"</formula>
    </cfRule>
  </conditionalFormatting>
  <conditionalFormatting sqref="E13:E23 E25:E35 E37:E47 E49">
    <cfRule type="expression" dxfId="46" priority="3">
      <formula>"$G3=1"</formula>
    </cfRule>
  </conditionalFormatting>
  <conditionalFormatting sqref="J12 J24 J36 J48">
    <cfRule type="expression" dxfId="45" priority="2">
      <formula>"$G3=1"</formula>
    </cfRule>
  </conditionalFormatting>
  <conditionalFormatting sqref="J13:J23 J25:J35 J37:J47 J49">
    <cfRule type="expression" dxfId="44" priority="1">
      <formula>"$G3=1"</formula>
    </cfRule>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4"/>
  <sheetViews>
    <sheetView showGridLines="0" workbookViewId="0">
      <selection activeCell="I11" sqref="I11"/>
    </sheetView>
  </sheetViews>
  <sheetFormatPr defaultRowHeight="15" x14ac:dyDescent="0.25"/>
  <cols>
    <col min="1" max="1" width="18.7109375" customWidth="1"/>
    <col min="2" max="10" width="15.7109375" customWidth="1"/>
  </cols>
  <sheetData>
    <row r="1" spans="1:10" s="8" customFormat="1" ht="17.25" customHeight="1" x14ac:dyDescent="0.25">
      <c r="A1" s="6" t="s">
        <v>65</v>
      </c>
      <c r="B1" s="19" t="s">
        <v>63</v>
      </c>
      <c r="C1" s="18"/>
      <c r="D1" s="18"/>
      <c r="E1" s="18"/>
      <c r="F1" s="7"/>
      <c r="G1" s="7"/>
      <c r="H1" s="17"/>
      <c r="I1" s="17"/>
      <c r="J1" s="9"/>
    </row>
    <row r="2" spans="1:10" s="8" customFormat="1" ht="17.25" customHeight="1" x14ac:dyDescent="0.25">
      <c r="A2" s="10" t="s">
        <v>66</v>
      </c>
      <c r="B2" s="11" t="s">
        <v>70</v>
      </c>
      <c r="C2" s="7"/>
      <c r="D2" s="7"/>
      <c r="E2" s="7"/>
      <c r="F2" s="7"/>
      <c r="G2" s="7"/>
    </row>
    <row r="3" spans="1:10" s="8" customFormat="1" ht="17.25" customHeight="1" x14ac:dyDescent="0.25">
      <c r="A3" s="6" t="s">
        <v>67</v>
      </c>
      <c r="B3" s="7" t="s">
        <v>78</v>
      </c>
      <c r="C3" s="7"/>
      <c r="D3" s="7"/>
      <c r="E3" s="7"/>
      <c r="F3" s="7"/>
      <c r="G3" s="7"/>
    </row>
    <row r="4" spans="1:10" ht="17.25" customHeight="1" x14ac:dyDescent="0.25">
      <c r="A4" s="6" t="s">
        <v>68</v>
      </c>
      <c r="B4" s="7">
        <v>2019</v>
      </c>
      <c r="C4" s="7"/>
      <c r="D4" s="7"/>
      <c r="E4" s="7"/>
      <c r="F4" s="7"/>
      <c r="G4" s="7"/>
    </row>
    <row r="5" spans="1:10" ht="17.25" customHeight="1" x14ac:dyDescent="0.25">
      <c r="A5" s="12"/>
    </row>
    <row r="6" spans="1:10" ht="24" customHeight="1" x14ac:dyDescent="0.25">
      <c r="A6" s="6" t="s">
        <v>79</v>
      </c>
      <c r="B6" s="13" t="s">
        <v>71</v>
      </c>
      <c r="C6" s="14"/>
      <c r="D6" s="14"/>
      <c r="E6" s="14"/>
      <c r="F6" s="14"/>
      <c r="G6" s="14"/>
    </row>
    <row r="7" spans="1:10" x14ac:dyDescent="0.25">
      <c r="A7" s="6" t="s">
        <v>69</v>
      </c>
      <c r="B7" s="15" t="s">
        <v>75</v>
      </c>
      <c r="C7" s="16"/>
      <c r="D7" s="16"/>
      <c r="E7" s="16"/>
      <c r="F7" s="16"/>
      <c r="G7" s="16"/>
    </row>
    <row r="10" spans="1:10" ht="26.25" customHeight="1" x14ac:dyDescent="0.25">
      <c r="A10" s="71"/>
      <c r="B10" s="73" t="s">
        <v>73</v>
      </c>
      <c r="C10" s="73"/>
      <c r="D10" s="73" t="s">
        <v>74</v>
      </c>
      <c r="E10" s="73"/>
      <c r="F10" s="74" t="s">
        <v>76</v>
      </c>
      <c r="G10" s="74"/>
      <c r="H10" s="74" t="s">
        <v>77</v>
      </c>
      <c r="I10" s="74"/>
    </row>
    <row r="11" spans="1:10" ht="16.5" x14ac:dyDescent="0.25">
      <c r="A11" s="71"/>
      <c r="B11" s="27" t="s">
        <v>32</v>
      </c>
      <c r="C11" s="27" t="s">
        <v>72</v>
      </c>
      <c r="D11" s="27" t="s">
        <v>33</v>
      </c>
      <c r="E11" s="27" t="s">
        <v>72</v>
      </c>
      <c r="F11" s="28" t="s">
        <v>32</v>
      </c>
      <c r="G11" s="28" t="s">
        <v>72</v>
      </c>
      <c r="H11" s="28" t="s">
        <v>33</v>
      </c>
      <c r="I11" s="28" t="s">
        <v>72</v>
      </c>
    </row>
    <row r="12" spans="1:10" x14ac:dyDescent="0.25">
      <c r="A12" s="64" t="s">
        <v>0</v>
      </c>
      <c r="B12" s="24">
        <v>532.44285993000005</v>
      </c>
      <c r="C12" s="26">
        <v>1.9074474825000001</v>
      </c>
      <c r="D12" s="20">
        <v>67.510880596000007</v>
      </c>
      <c r="E12" s="24">
        <v>1.2157851097000001</v>
      </c>
      <c r="F12" s="29">
        <v>501.0170306</v>
      </c>
      <c r="G12" s="29">
        <v>2.1058700041999998</v>
      </c>
      <c r="H12" s="30">
        <v>66.928479773999996</v>
      </c>
      <c r="I12" s="29">
        <v>1.0096522459999999</v>
      </c>
    </row>
    <row r="13" spans="1:10" x14ac:dyDescent="0.25">
      <c r="A13" s="64" t="s">
        <v>1</v>
      </c>
      <c r="B13" s="24">
        <v>515.01872980999997</v>
      </c>
      <c r="C13" s="24">
        <v>4.2881849515999999</v>
      </c>
      <c r="D13" s="21">
        <v>86.121718528000002</v>
      </c>
      <c r="E13" s="24">
        <v>2.9940941751999999</v>
      </c>
      <c r="F13" s="29">
        <v>521.30245327</v>
      </c>
      <c r="G13" s="29">
        <v>4.9335700201000003</v>
      </c>
      <c r="H13" s="30">
        <v>103.2140117</v>
      </c>
      <c r="I13" s="29">
        <v>3.5241568357999999</v>
      </c>
    </row>
    <row r="14" spans="1:10" x14ac:dyDescent="0.25">
      <c r="A14" s="64" t="s">
        <v>2</v>
      </c>
      <c r="B14" s="24">
        <v>532.97512112000004</v>
      </c>
      <c r="C14" s="24">
        <v>2.5195651746999999</v>
      </c>
      <c r="D14" s="21">
        <v>74.256128920999998</v>
      </c>
      <c r="E14" s="24">
        <v>1.7771574771</v>
      </c>
      <c r="F14" s="29">
        <v>533.71953488999998</v>
      </c>
      <c r="G14" s="29">
        <v>2.5881653062000001</v>
      </c>
      <c r="H14" s="30">
        <v>68.577104114999997</v>
      </c>
      <c r="I14" s="29">
        <v>1.7766697203999999</v>
      </c>
    </row>
    <row r="15" spans="1:10" x14ac:dyDescent="0.25">
      <c r="A15" s="64" t="s">
        <v>3</v>
      </c>
      <c r="B15" s="24">
        <v>524.54153126000006</v>
      </c>
      <c r="C15" s="24">
        <v>1.9146527525999999</v>
      </c>
      <c r="D15" s="21">
        <v>73.381689225000002</v>
      </c>
      <c r="E15" s="24">
        <v>1.0902437038999999</v>
      </c>
      <c r="F15" s="29">
        <v>522.16264336999996</v>
      </c>
      <c r="G15" s="29">
        <v>2.3689075688000001</v>
      </c>
      <c r="H15" s="30">
        <v>68.367004151000003</v>
      </c>
      <c r="I15" s="29">
        <v>1.0754317882</v>
      </c>
    </row>
    <row r="16" spans="1:10" x14ac:dyDescent="0.25">
      <c r="A16" s="64" t="s">
        <v>4</v>
      </c>
      <c r="B16" s="24">
        <v>520.98064414999999</v>
      </c>
      <c r="C16" s="24">
        <v>2.2759981226999999</v>
      </c>
      <c r="D16" s="21">
        <v>69.576378024999997</v>
      </c>
      <c r="E16" s="24">
        <v>1.3607301205</v>
      </c>
      <c r="F16" s="29">
        <v>518.34599173000004</v>
      </c>
      <c r="G16" s="29">
        <v>2.2104841221</v>
      </c>
      <c r="H16" s="30">
        <v>76.986554854000005</v>
      </c>
      <c r="I16" s="29">
        <v>1.5756403548</v>
      </c>
    </row>
    <row r="17" spans="1:9" x14ac:dyDescent="0.25">
      <c r="A17" s="64" t="s">
        <v>5</v>
      </c>
      <c r="B17" s="24">
        <v>548.46540832999995</v>
      </c>
      <c r="C17" s="24">
        <v>2.4842965162000001</v>
      </c>
      <c r="D17" s="21">
        <v>75.750669380999994</v>
      </c>
      <c r="E17" s="24">
        <v>1.3262072703000001</v>
      </c>
      <c r="F17" s="29">
        <v>527.97038109000005</v>
      </c>
      <c r="G17" s="29">
        <v>3.1632286698000001</v>
      </c>
      <c r="H17" s="30">
        <v>75.186082096000007</v>
      </c>
      <c r="I17" s="29">
        <v>1.7813834072000001</v>
      </c>
    </row>
    <row r="18" spans="1:9" x14ac:dyDescent="0.25">
      <c r="A18" s="64" t="s">
        <v>6</v>
      </c>
      <c r="B18" s="24">
        <v>502.47160666000002</v>
      </c>
      <c r="C18" s="24">
        <v>2.1344839979999999</v>
      </c>
      <c r="D18" s="21">
        <v>72.804342739999996</v>
      </c>
      <c r="E18" s="24">
        <v>1.5652657476</v>
      </c>
      <c r="F18" s="29">
        <v>511.2821467</v>
      </c>
      <c r="G18" s="29">
        <v>2.0106430243000002</v>
      </c>
      <c r="H18" s="30">
        <v>67.164796467000002</v>
      </c>
      <c r="I18" s="29">
        <v>1.2701855627</v>
      </c>
    </row>
    <row r="19" spans="1:9" x14ac:dyDescent="0.25">
      <c r="A19" s="64" t="s">
        <v>7</v>
      </c>
      <c r="B19" s="24">
        <v>484.81076851</v>
      </c>
      <c r="C19" s="24">
        <v>3.0122569293999999</v>
      </c>
      <c r="D19" s="21">
        <v>79.862459383000001</v>
      </c>
      <c r="E19" s="24">
        <v>1.3887047529000001</v>
      </c>
      <c r="F19" s="29">
        <v>487.72801333000001</v>
      </c>
      <c r="G19" s="29">
        <v>2.9655073796</v>
      </c>
      <c r="H19" s="30">
        <v>78.343442820000007</v>
      </c>
      <c r="I19" s="29">
        <v>1.3043963943000001</v>
      </c>
    </row>
    <row r="20" spans="1:9" x14ac:dyDescent="0.25">
      <c r="A20" s="64" t="s">
        <v>8</v>
      </c>
      <c r="B20" s="24">
        <v>509.49821205000001</v>
      </c>
      <c r="C20" s="24">
        <v>2.1580616906999999</v>
      </c>
      <c r="D20" s="21">
        <v>67.324250706000001</v>
      </c>
      <c r="E20" s="24">
        <v>1.7549817668000001</v>
      </c>
      <c r="F20" s="29">
        <v>523.86438865000002</v>
      </c>
      <c r="G20" s="29">
        <v>2.1570222206</v>
      </c>
      <c r="H20" s="30">
        <v>59.055598039000003</v>
      </c>
      <c r="I20" s="29">
        <v>1.3157819438</v>
      </c>
    </row>
    <row r="21" spans="1:9" x14ac:dyDescent="0.25">
      <c r="A21" s="64" t="s">
        <v>9</v>
      </c>
      <c r="B21" s="24">
        <v>514.92301287999999</v>
      </c>
      <c r="C21" s="24">
        <v>2.4374766978000002</v>
      </c>
      <c r="D21" s="21">
        <v>65.999210637000004</v>
      </c>
      <c r="E21" s="24">
        <v>0.98389729780000001</v>
      </c>
      <c r="F21" s="29">
        <v>509.72823420999998</v>
      </c>
      <c r="G21" s="29">
        <v>3.0080385924000002</v>
      </c>
      <c r="H21" s="30">
        <v>65.310737333999995</v>
      </c>
      <c r="I21" s="29">
        <v>1.5487067030999999</v>
      </c>
    </row>
    <row r="22" spans="1:9" x14ac:dyDescent="0.25">
      <c r="A22" s="64" t="s">
        <v>10</v>
      </c>
      <c r="B22" s="24">
        <v>532.09384832000001</v>
      </c>
      <c r="C22" s="24">
        <v>2.8582181786</v>
      </c>
      <c r="D22" s="21">
        <v>78.663454830999996</v>
      </c>
      <c r="E22" s="24">
        <v>1.4745378751</v>
      </c>
      <c r="F22" s="29">
        <v>511.41916214999998</v>
      </c>
      <c r="G22" s="29">
        <v>3.0369892677000001</v>
      </c>
      <c r="H22" s="30">
        <v>75.365034781000006</v>
      </c>
      <c r="I22" s="29">
        <v>1.3608254742999999</v>
      </c>
    </row>
    <row r="23" spans="1:9" x14ac:dyDescent="0.25">
      <c r="A23" s="64" t="s">
        <v>11</v>
      </c>
      <c r="B23" s="24">
        <v>546.13325853000003</v>
      </c>
      <c r="C23" s="24">
        <v>2.5870005193000001</v>
      </c>
      <c r="D23" s="21">
        <v>68.116680258000002</v>
      </c>
      <c r="E23" s="24">
        <v>1.7608448968999999</v>
      </c>
      <c r="F23" s="29">
        <v>541.85774286000003</v>
      </c>
      <c r="G23" s="29">
        <v>2.384748477</v>
      </c>
      <c r="H23" s="30">
        <v>63.280376218999997</v>
      </c>
      <c r="I23" s="29">
        <v>1.6667115018000001</v>
      </c>
    </row>
    <row r="24" spans="1:9" x14ac:dyDescent="0.25">
      <c r="A24" s="64" t="s">
        <v>12</v>
      </c>
      <c r="B24" s="24">
        <v>542.13130632000002</v>
      </c>
      <c r="C24" s="24">
        <v>2.7657967149</v>
      </c>
      <c r="D24" s="21">
        <v>75.742096506999999</v>
      </c>
      <c r="E24" s="24">
        <v>1.4268121253999999</v>
      </c>
      <c r="F24" s="29">
        <v>538.07923381000001</v>
      </c>
      <c r="G24" s="29">
        <v>2.5173779951999999</v>
      </c>
      <c r="H24" s="30">
        <v>72.696130096999994</v>
      </c>
      <c r="I24" s="29">
        <v>1.4011385247000001</v>
      </c>
    </row>
    <row r="25" spans="1:9" x14ac:dyDescent="0.25">
      <c r="A25" s="64" t="s">
        <v>13</v>
      </c>
      <c r="B25" s="24">
        <v>523.43082305999997</v>
      </c>
      <c r="C25" s="24">
        <v>2.6447101093000001</v>
      </c>
      <c r="D25" s="21">
        <v>77.623040786999994</v>
      </c>
      <c r="E25" s="24">
        <v>1.4459114895</v>
      </c>
      <c r="F25" s="29">
        <v>529.43844154999999</v>
      </c>
      <c r="G25" s="29">
        <v>2.6700755155000002</v>
      </c>
      <c r="H25" s="30">
        <v>76.774725840000002</v>
      </c>
      <c r="I25" s="29">
        <v>1.5307147454000001</v>
      </c>
    </row>
    <row r="26" spans="1:9" x14ac:dyDescent="0.25">
      <c r="A26" s="64" t="s">
        <v>14</v>
      </c>
      <c r="B26" s="24">
        <v>509.12531369999999</v>
      </c>
      <c r="C26" s="24">
        <v>1.436390134</v>
      </c>
      <c r="D26" s="21">
        <v>76.452075304000005</v>
      </c>
      <c r="E26" s="24">
        <v>0.93361809699999998</v>
      </c>
      <c r="F26" s="29">
        <v>495.79067139</v>
      </c>
      <c r="G26" s="29">
        <v>1.268140778</v>
      </c>
      <c r="H26" s="30">
        <v>83.818865685000006</v>
      </c>
      <c r="I26" s="29">
        <v>1.2460612527999999</v>
      </c>
    </row>
    <row r="27" spans="1:9" x14ac:dyDescent="0.25">
      <c r="A27" s="64" t="s">
        <v>15</v>
      </c>
      <c r="B27" s="24">
        <v>537.50924587999998</v>
      </c>
      <c r="C27" s="24">
        <v>2.1653783024000002</v>
      </c>
      <c r="D27" s="21">
        <v>61.736294641000001</v>
      </c>
      <c r="E27" s="24">
        <v>1.1256280296000001</v>
      </c>
      <c r="F27" s="29">
        <v>518.47128307000003</v>
      </c>
      <c r="G27" s="29">
        <v>2.8999360582000002</v>
      </c>
      <c r="H27" s="30">
        <v>64.611149009000002</v>
      </c>
      <c r="I27" s="29">
        <v>1.5153004674999999</v>
      </c>
    </row>
    <row r="28" spans="1:9" x14ac:dyDescent="0.25">
      <c r="A28" s="64" t="s">
        <v>16</v>
      </c>
      <c r="B28" s="24">
        <v>539.21931641000003</v>
      </c>
      <c r="C28" s="26">
        <v>2.0170631944999999</v>
      </c>
      <c r="D28" s="20">
        <v>64.598448383000004</v>
      </c>
      <c r="E28" s="24">
        <v>1.0857153542</v>
      </c>
      <c r="F28" s="29">
        <v>522.06050546999995</v>
      </c>
      <c r="G28" s="29">
        <v>2.5753005323</v>
      </c>
      <c r="H28" s="30">
        <v>74.034156421000006</v>
      </c>
      <c r="I28" s="29">
        <v>1.3567638609999999</v>
      </c>
    </row>
    <row r="29" spans="1:9" x14ac:dyDescent="0.25">
      <c r="A29" s="64" t="s">
        <v>17</v>
      </c>
      <c r="B29" s="24">
        <v>520.13962781999999</v>
      </c>
      <c r="C29" s="24">
        <v>2.6771076107999998</v>
      </c>
      <c r="D29" s="21">
        <v>77.061563100000001</v>
      </c>
      <c r="E29" s="24">
        <v>1.5226285528000001</v>
      </c>
      <c r="F29" s="29">
        <v>530.83280827999999</v>
      </c>
      <c r="G29" s="29">
        <v>2.5871188981</v>
      </c>
      <c r="H29" s="30">
        <v>73.664578578000004</v>
      </c>
      <c r="I29" s="29">
        <v>1.4385587542</v>
      </c>
    </row>
    <row r="30" spans="1:9" x14ac:dyDescent="0.25">
      <c r="A30" s="64" t="s">
        <v>18</v>
      </c>
      <c r="B30" s="24">
        <v>525.09147775999998</v>
      </c>
      <c r="C30" s="24">
        <v>2.6021691223999999</v>
      </c>
      <c r="D30" s="21">
        <v>75.708376623000007</v>
      </c>
      <c r="E30" s="24">
        <v>1.3261541092</v>
      </c>
      <c r="F30" s="29">
        <v>503.81512892000001</v>
      </c>
      <c r="G30" s="29">
        <v>2.5508073062999999</v>
      </c>
      <c r="H30" s="30">
        <v>66.544545870999997</v>
      </c>
      <c r="I30" s="29">
        <v>1.0293014049</v>
      </c>
    </row>
    <row r="31" spans="1:9" x14ac:dyDescent="0.25">
      <c r="A31" s="64" t="s">
        <v>19</v>
      </c>
      <c r="B31" s="24">
        <v>509.84087303000001</v>
      </c>
      <c r="C31" s="24">
        <v>3.4520583322</v>
      </c>
      <c r="D31" s="21">
        <v>76.714697486999995</v>
      </c>
      <c r="E31" s="24">
        <v>2.2853243430000001</v>
      </c>
      <c r="F31" s="29">
        <v>520.73205730999996</v>
      </c>
      <c r="G31" s="29">
        <v>3.7004099306999998</v>
      </c>
      <c r="H31" s="30">
        <v>80.559505439999995</v>
      </c>
      <c r="I31" s="29">
        <v>3.3222448918</v>
      </c>
    </row>
    <row r="32" spans="1:9" x14ac:dyDescent="0.25">
      <c r="A32" s="64" t="s">
        <v>20</v>
      </c>
      <c r="B32" s="24">
        <v>532.07058513000004</v>
      </c>
      <c r="C32" s="24">
        <v>2.3329957922000002</v>
      </c>
      <c r="D32" s="21">
        <v>76.349386429000006</v>
      </c>
      <c r="E32" s="24">
        <v>1.4130040275</v>
      </c>
      <c r="F32" s="29">
        <v>554.56121366000002</v>
      </c>
      <c r="G32" s="29">
        <v>2.5734708766000001</v>
      </c>
      <c r="H32" s="30">
        <v>70.591035055999996</v>
      </c>
      <c r="I32" s="29">
        <v>1.4834062720000001</v>
      </c>
    </row>
    <row r="33" spans="1:25" x14ac:dyDescent="0.25">
      <c r="A33" s="64" t="s">
        <v>21</v>
      </c>
      <c r="B33" s="24">
        <v>521.22931151</v>
      </c>
      <c r="C33" s="24">
        <v>2.7888530920000001</v>
      </c>
      <c r="D33" s="21">
        <v>73.278590895999997</v>
      </c>
      <c r="E33" s="24">
        <v>1.5193310862</v>
      </c>
      <c r="F33" s="29">
        <v>537.23327479</v>
      </c>
      <c r="G33" s="29">
        <v>3.3009903645000001</v>
      </c>
      <c r="H33" s="30">
        <v>73.538892971999999</v>
      </c>
      <c r="I33" s="29">
        <v>1.8746401552</v>
      </c>
    </row>
    <row r="34" spans="1:25" x14ac:dyDescent="0.25">
      <c r="A34" s="64" t="s">
        <v>39</v>
      </c>
      <c r="B34" s="24">
        <v>494.01749623000001</v>
      </c>
      <c r="C34" s="24">
        <v>3.3769509039000001</v>
      </c>
      <c r="D34" s="21">
        <v>85.826776023999997</v>
      </c>
      <c r="E34" s="24">
        <v>2.3770991928999998</v>
      </c>
      <c r="F34" s="29">
        <v>489.48024595999999</v>
      </c>
      <c r="G34" s="29">
        <v>3.5271120191000001</v>
      </c>
      <c r="H34" s="30">
        <v>85.083988356000006</v>
      </c>
      <c r="I34" s="29">
        <v>2.4413004041000002</v>
      </c>
    </row>
    <row r="35" spans="1:25" x14ac:dyDescent="0.25">
      <c r="A35" s="64" t="s">
        <v>22</v>
      </c>
      <c r="B35" s="24">
        <v>451.68206392000002</v>
      </c>
      <c r="C35" s="24">
        <v>2.4096533219</v>
      </c>
      <c r="D35" s="21">
        <v>75.133798548000001</v>
      </c>
      <c r="E35" s="24">
        <v>1.1930628743</v>
      </c>
      <c r="F35" s="29">
        <v>458.59421272999998</v>
      </c>
      <c r="G35" s="29">
        <v>2.9465990514999998</v>
      </c>
      <c r="H35" s="30">
        <v>78.643278027999997</v>
      </c>
      <c r="I35" s="29">
        <v>1.1391312039999999</v>
      </c>
    </row>
    <row r="36" spans="1:25" x14ac:dyDescent="0.25">
      <c r="A36" s="64" t="s">
        <v>42</v>
      </c>
      <c r="B36" s="24">
        <v>452.77998396999999</v>
      </c>
      <c r="C36" s="24">
        <v>1.9531932049</v>
      </c>
      <c r="D36" s="21">
        <v>85.484650111999997</v>
      </c>
      <c r="E36" s="24">
        <v>1.4816559901999999</v>
      </c>
      <c r="F36" s="29">
        <v>453.32141693</v>
      </c>
      <c r="G36" s="29">
        <v>2.4916688360000001</v>
      </c>
      <c r="H36" s="30">
        <v>89.161057889000006</v>
      </c>
      <c r="I36" s="29">
        <v>1.2954134542</v>
      </c>
    </row>
    <row r="37" spans="1:25" x14ac:dyDescent="0.25">
      <c r="A37" s="64" t="s">
        <v>23</v>
      </c>
      <c r="B37" s="24">
        <v>471.72007323000003</v>
      </c>
      <c r="C37" s="24">
        <v>5.2971703480999999</v>
      </c>
      <c r="D37" s="21">
        <v>98.121240029000006</v>
      </c>
      <c r="E37" s="24">
        <v>2.6826791384000002</v>
      </c>
      <c r="F37" s="29">
        <v>426.04267093999999</v>
      </c>
      <c r="G37" s="29">
        <v>6.2361188998000001</v>
      </c>
      <c r="H37" s="30">
        <v>102.78347939</v>
      </c>
      <c r="I37" s="29">
        <v>2.8834436481000001</v>
      </c>
    </row>
    <row r="38" spans="1:25" x14ac:dyDescent="0.25">
      <c r="A38" s="64" t="s">
        <v>24</v>
      </c>
      <c r="B38" s="24">
        <v>542.66935724999996</v>
      </c>
      <c r="C38" s="24">
        <v>2.1842658560000001</v>
      </c>
      <c r="D38" s="21">
        <v>74.119714368000004</v>
      </c>
      <c r="E38" s="24">
        <v>1.3584702316999999</v>
      </c>
      <c r="F38" s="29">
        <v>539.40164451999999</v>
      </c>
      <c r="G38" s="29">
        <v>2.1927483310000002</v>
      </c>
      <c r="H38" s="30">
        <v>66.673891033000004</v>
      </c>
      <c r="I38" s="29">
        <v>1.4022694022</v>
      </c>
    </row>
    <row r="39" spans="1:25" x14ac:dyDescent="0.25">
      <c r="A39" s="64" t="s">
        <v>25</v>
      </c>
      <c r="B39" s="24">
        <v>507.88107072000003</v>
      </c>
      <c r="C39" s="24">
        <v>3.1892823286</v>
      </c>
      <c r="D39" s="21">
        <v>84.425904947999996</v>
      </c>
      <c r="E39" s="24">
        <v>2.1984205845</v>
      </c>
      <c r="F39" s="29">
        <v>516.90748627999994</v>
      </c>
      <c r="G39" s="29">
        <v>3.5003337823999998</v>
      </c>
      <c r="H39" s="30">
        <v>81.220258873000006</v>
      </c>
      <c r="I39" s="29">
        <v>2.6965138456000002</v>
      </c>
    </row>
    <row r="40" spans="1:25" x14ac:dyDescent="0.25">
      <c r="A40" s="64" t="s">
        <v>26</v>
      </c>
      <c r="B40" s="24">
        <v>522.85625801000003</v>
      </c>
      <c r="C40" s="24">
        <v>4.4473141532999998</v>
      </c>
      <c r="D40" s="21">
        <v>99.504759121000006</v>
      </c>
      <c r="E40" s="24">
        <v>2.2977105543</v>
      </c>
      <c r="F40" s="29">
        <v>526.35508835999997</v>
      </c>
      <c r="G40" s="29">
        <v>4.2220076479999999</v>
      </c>
      <c r="H40" s="30">
        <v>90.897069236999997</v>
      </c>
      <c r="I40" s="29">
        <v>2.5649354130000002</v>
      </c>
    </row>
    <row r="41" spans="1:25" x14ac:dyDescent="0.25">
      <c r="I41" s="31"/>
    </row>
    <row r="42" spans="1:25" x14ac:dyDescent="0.25">
      <c r="A42" s="33" t="s">
        <v>80</v>
      </c>
      <c r="B42" s="34"/>
    </row>
    <row r="43" spans="1:25" ht="94.5" customHeight="1" x14ac:dyDescent="0.25">
      <c r="A43" s="35" t="s">
        <v>81</v>
      </c>
      <c r="B43" s="76" t="s">
        <v>82</v>
      </c>
      <c r="C43" s="76"/>
      <c r="D43" s="76"/>
      <c r="E43" s="76"/>
      <c r="F43" s="76"/>
      <c r="G43" s="76"/>
      <c r="H43" s="76"/>
      <c r="I43" s="76"/>
      <c r="J43" s="36"/>
      <c r="K43" s="37"/>
      <c r="L43" s="37"/>
      <c r="M43" s="37"/>
      <c r="N43" s="37"/>
      <c r="O43" s="37"/>
      <c r="P43" s="37"/>
      <c r="Q43" s="37"/>
      <c r="R43" s="37"/>
      <c r="S43" s="37"/>
      <c r="T43" s="37"/>
      <c r="U43" s="37"/>
      <c r="V43" s="37"/>
      <c r="W43" s="37"/>
      <c r="X43" s="37"/>
      <c r="Y43" s="37"/>
    </row>
    <row r="44" spans="1:25" ht="52.5" customHeight="1" x14ac:dyDescent="0.25">
      <c r="A44" s="35" t="s">
        <v>83</v>
      </c>
      <c r="B44" s="76" t="s">
        <v>84</v>
      </c>
      <c r="C44" s="76"/>
      <c r="D44" s="76"/>
      <c r="E44" s="76"/>
      <c r="F44" s="76"/>
      <c r="G44" s="76"/>
      <c r="H44" s="76"/>
      <c r="I44" s="76"/>
      <c r="J44" s="36"/>
    </row>
  </sheetData>
  <mergeCells count="7">
    <mergeCell ref="B43:I43"/>
    <mergeCell ref="B44:I44"/>
    <mergeCell ref="B10:C10"/>
    <mergeCell ref="D10:E10"/>
    <mergeCell ref="A10:A11"/>
    <mergeCell ref="F10:G10"/>
    <mergeCell ref="H10:I10"/>
  </mergeCells>
  <conditionalFormatting sqref="C12 C28">
    <cfRule type="expression" dxfId="43" priority="2">
      <formula>"$G3=1"</formula>
    </cfRule>
  </conditionalFormatting>
  <conditionalFormatting sqref="C13:C27 C29:C40">
    <cfRule type="expression" dxfId="42" priority="1">
      <formula>"$G3=1"</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53"/>
  <sheetViews>
    <sheetView showGridLines="0" workbookViewId="0">
      <selection activeCell="I11" sqref="I11"/>
    </sheetView>
  </sheetViews>
  <sheetFormatPr defaultRowHeight="15" x14ac:dyDescent="0.25"/>
  <cols>
    <col min="1" max="1" width="18.7109375" customWidth="1"/>
    <col min="2" max="17" width="15.7109375" customWidth="1"/>
  </cols>
  <sheetData>
    <row r="1" spans="1:17" s="8" customFormat="1" ht="17.25" customHeight="1" x14ac:dyDescent="0.25">
      <c r="A1" s="6" t="s">
        <v>65</v>
      </c>
      <c r="B1" s="19" t="s">
        <v>63</v>
      </c>
      <c r="C1" s="18"/>
      <c r="D1" s="18"/>
      <c r="E1" s="18"/>
      <c r="F1" s="18"/>
      <c r="G1" s="18"/>
      <c r="H1" s="41"/>
      <c r="I1" s="41"/>
      <c r="J1" s="42"/>
      <c r="K1" s="42"/>
      <c r="L1" s="17"/>
      <c r="M1" s="17"/>
      <c r="N1" s="9"/>
    </row>
    <row r="2" spans="1:17" s="8" customFormat="1" ht="17.25" customHeight="1" x14ac:dyDescent="0.25">
      <c r="A2" s="10" t="s">
        <v>66</v>
      </c>
      <c r="B2" s="11" t="s">
        <v>70</v>
      </c>
      <c r="C2" s="7"/>
      <c r="D2" s="7"/>
      <c r="E2" s="7"/>
      <c r="F2" s="7"/>
      <c r="G2" s="7"/>
      <c r="H2" s="42"/>
      <c r="I2" s="42"/>
      <c r="J2" s="42"/>
      <c r="K2" s="42"/>
    </row>
    <row r="3" spans="1:17" s="8" customFormat="1" ht="17.25" customHeight="1" x14ac:dyDescent="0.25">
      <c r="A3" s="6" t="s">
        <v>67</v>
      </c>
      <c r="B3" s="7" t="s">
        <v>96</v>
      </c>
      <c r="C3" s="7"/>
      <c r="D3" s="7"/>
      <c r="E3" s="7"/>
      <c r="F3" s="7"/>
      <c r="G3" s="7"/>
      <c r="H3" s="42"/>
      <c r="I3" s="42"/>
      <c r="J3" s="42"/>
      <c r="K3" s="42"/>
    </row>
    <row r="4" spans="1:17" ht="17.25" customHeight="1" x14ac:dyDescent="0.25">
      <c r="A4" s="6" t="s">
        <v>68</v>
      </c>
      <c r="B4" s="7">
        <v>2018</v>
      </c>
      <c r="C4" s="7"/>
      <c r="D4" s="7"/>
      <c r="E4" s="7"/>
      <c r="F4" s="7"/>
      <c r="G4" s="7"/>
      <c r="H4" s="42"/>
      <c r="I4" s="42"/>
      <c r="J4" s="42"/>
      <c r="K4" s="42"/>
    </row>
    <row r="5" spans="1:17" ht="17.25" customHeight="1" x14ac:dyDescent="0.25">
      <c r="A5" s="12"/>
      <c r="H5" s="43"/>
      <c r="I5" s="43"/>
      <c r="J5" s="43"/>
      <c r="K5" s="43"/>
    </row>
    <row r="6" spans="1:17" ht="24" customHeight="1" x14ac:dyDescent="0.25">
      <c r="A6" s="6" t="s">
        <v>79</v>
      </c>
      <c r="B6" s="13" t="s">
        <v>97</v>
      </c>
      <c r="C6" s="14"/>
      <c r="D6" s="14"/>
      <c r="E6" s="14"/>
      <c r="F6" s="14"/>
      <c r="G6" s="14"/>
      <c r="H6" s="44"/>
      <c r="I6" s="44"/>
      <c r="J6" s="44"/>
      <c r="K6" s="44"/>
    </row>
    <row r="7" spans="1:17" x14ac:dyDescent="0.25">
      <c r="A7" s="6" t="s">
        <v>69</v>
      </c>
      <c r="B7" s="15" t="s">
        <v>94</v>
      </c>
      <c r="C7" s="16"/>
      <c r="D7" s="16"/>
      <c r="E7" s="16"/>
      <c r="F7" s="16"/>
      <c r="G7" s="16"/>
      <c r="H7" s="43"/>
      <c r="I7" s="43"/>
      <c r="J7" s="43"/>
      <c r="K7" s="43"/>
    </row>
    <row r="10" spans="1:17" ht="26.25" customHeight="1" x14ac:dyDescent="0.25">
      <c r="A10" s="71"/>
      <c r="B10" s="73" t="s">
        <v>73</v>
      </c>
      <c r="C10" s="73"/>
      <c r="D10" s="73" t="s">
        <v>74</v>
      </c>
      <c r="E10" s="73"/>
      <c r="F10" s="77" t="s">
        <v>98</v>
      </c>
      <c r="G10" s="78"/>
      <c r="H10" s="77" t="s">
        <v>99</v>
      </c>
      <c r="I10" s="78"/>
      <c r="J10" s="74" t="s">
        <v>76</v>
      </c>
      <c r="K10" s="74"/>
      <c r="L10" s="74" t="s">
        <v>77</v>
      </c>
      <c r="M10" s="74"/>
      <c r="N10" s="74" t="s">
        <v>100</v>
      </c>
      <c r="O10" s="74"/>
      <c r="P10" s="74" t="s">
        <v>101</v>
      </c>
      <c r="Q10" s="74"/>
    </row>
    <row r="11" spans="1:17" ht="16.5" x14ac:dyDescent="0.25">
      <c r="A11" s="71"/>
      <c r="B11" s="27" t="s">
        <v>32</v>
      </c>
      <c r="C11" s="27" t="s">
        <v>72</v>
      </c>
      <c r="D11" s="27" t="s">
        <v>33</v>
      </c>
      <c r="E11" s="27" t="s">
        <v>72</v>
      </c>
      <c r="F11" s="27" t="s">
        <v>47</v>
      </c>
      <c r="G11" s="27" t="s">
        <v>72</v>
      </c>
      <c r="H11" s="27" t="s">
        <v>48</v>
      </c>
      <c r="I11" s="27" t="s">
        <v>72</v>
      </c>
      <c r="J11" s="28" t="s">
        <v>32</v>
      </c>
      <c r="K11" s="28" t="s">
        <v>72</v>
      </c>
      <c r="L11" s="28" t="s">
        <v>33</v>
      </c>
      <c r="M11" s="28" t="s">
        <v>72</v>
      </c>
      <c r="N11" s="28" t="s">
        <v>47</v>
      </c>
      <c r="O11" s="28" t="s">
        <v>72</v>
      </c>
      <c r="P11" s="28" t="s">
        <v>48</v>
      </c>
      <c r="Q11" s="28" t="s">
        <v>72</v>
      </c>
    </row>
    <row r="12" spans="1:17" x14ac:dyDescent="0.25">
      <c r="A12" s="61" t="s">
        <v>43</v>
      </c>
      <c r="B12" s="29">
        <v>495.18110336000001</v>
      </c>
      <c r="C12" s="29">
        <v>2.8370699855999999</v>
      </c>
      <c r="D12" s="29">
        <v>92.738624178999999</v>
      </c>
      <c r="E12" s="29">
        <v>2.0108110938000001</v>
      </c>
      <c r="F12" s="29">
        <v>368.43700000000001</v>
      </c>
      <c r="G12" s="29">
        <v>4.5192208746000002</v>
      </c>
      <c r="H12" s="29">
        <v>614.38900000000001</v>
      </c>
      <c r="I12" s="29">
        <v>4.5886370173</v>
      </c>
      <c r="J12" s="29">
        <v>484.79855199999997</v>
      </c>
      <c r="K12" s="29">
        <v>2.8103217876</v>
      </c>
      <c r="L12" s="29">
        <v>94.927164864999995</v>
      </c>
      <c r="M12" s="29">
        <v>1.7239204661</v>
      </c>
      <c r="N12" s="29">
        <v>354.26799999999997</v>
      </c>
      <c r="O12" s="29">
        <v>5.6680548169999998</v>
      </c>
      <c r="P12" s="29">
        <v>605.34199999999998</v>
      </c>
      <c r="Q12" s="29">
        <v>3.9399395394000001</v>
      </c>
    </row>
    <row r="13" spans="1:17" x14ac:dyDescent="0.25">
      <c r="A13" s="61" t="s">
        <v>44</v>
      </c>
      <c r="B13" s="29">
        <v>504.88167327999997</v>
      </c>
      <c r="C13" s="29">
        <v>5.2416887755000001</v>
      </c>
      <c r="D13" s="29">
        <v>79.218373591000002</v>
      </c>
      <c r="E13" s="29">
        <v>3.9168531105</v>
      </c>
      <c r="F13" s="29">
        <v>396.214</v>
      </c>
      <c r="G13" s="29">
        <v>11.830351808</v>
      </c>
      <c r="H13" s="29">
        <v>603.57100000000003</v>
      </c>
      <c r="I13" s="29">
        <v>9.2620829658999995</v>
      </c>
      <c r="J13" s="29">
        <v>483.29630593000002</v>
      </c>
      <c r="K13" s="29">
        <v>7.4203520719</v>
      </c>
      <c r="L13" s="29">
        <v>86.005721976000004</v>
      </c>
      <c r="M13" s="29">
        <v>3.176787665</v>
      </c>
      <c r="N13" s="29">
        <v>363.16699999999997</v>
      </c>
      <c r="O13" s="29">
        <v>12.165886916</v>
      </c>
      <c r="P13" s="29">
        <v>595.81500000000005</v>
      </c>
      <c r="Q13" s="29">
        <v>11.938351277000001</v>
      </c>
    </row>
    <row r="14" spans="1:17" x14ac:dyDescent="0.25">
      <c r="A14" s="61" t="s">
        <v>0</v>
      </c>
      <c r="B14" s="29">
        <v>517.89017127</v>
      </c>
      <c r="C14" s="29">
        <v>3.3052173093000001</v>
      </c>
      <c r="D14" s="29">
        <v>96.309726338999994</v>
      </c>
      <c r="E14" s="29">
        <v>2.3296935748999998</v>
      </c>
      <c r="F14" s="29">
        <v>384.11399999999998</v>
      </c>
      <c r="G14" s="29">
        <v>5.9888893393</v>
      </c>
      <c r="H14" s="29">
        <v>638.24599999999998</v>
      </c>
      <c r="I14" s="29">
        <v>3.6106985995</v>
      </c>
      <c r="J14" s="29">
        <v>509.54776627000001</v>
      </c>
      <c r="K14" s="29">
        <v>3.2864500526999998</v>
      </c>
      <c r="L14" s="29">
        <v>100.45387887</v>
      </c>
      <c r="M14" s="29">
        <v>2.1287828638000001</v>
      </c>
      <c r="N14" s="29">
        <v>369.666</v>
      </c>
      <c r="O14" s="29">
        <v>5.9430902645000003</v>
      </c>
      <c r="P14" s="29">
        <v>635.202</v>
      </c>
      <c r="Q14" s="29">
        <v>3.4071335654000001</v>
      </c>
    </row>
    <row r="15" spans="1:17" x14ac:dyDescent="0.25">
      <c r="A15" s="61" t="s">
        <v>1</v>
      </c>
      <c r="B15" s="29">
        <v>436.040571</v>
      </c>
      <c r="C15" s="29">
        <v>3.8172445195</v>
      </c>
      <c r="D15" s="29">
        <v>97.428710491999993</v>
      </c>
      <c r="E15" s="29">
        <v>2.087764414</v>
      </c>
      <c r="F15" s="29">
        <v>311.44900000000001</v>
      </c>
      <c r="G15" s="29">
        <v>4.6359016228999996</v>
      </c>
      <c r="H15" s="29">
        <v>562.85299999999995</v>
      </c>
      <c r="I15" s="29">
        <v>5.7163522385999999</v>
      </c>
      <c r="J15" s="29">
        <v>424.07358288</v>
      </c>
      <c r="K15" s="29">
        <v>3.6314666841999999</v>
      </c>
      <c r="L15" s="29">
        <v>94.635835284999999</v>
      </c>
      <c r="M15" s="29">
        <v>1.9729450683</v>
      </c>
      <c r="N15" s="29">
        <v>305.44499999999999</v>
      </c>
      <c r="O15" s="29">
        <v>4.3084094961000003</v>
      </c>
      <c r="P15" s="29">
        <v>552.25400000000002</v>
      </c>
      <c r="Q15" s="29">
        <v>5.2673207198999998</v>
      </c>
    </row>
    <row r="16" spans="1:17" x14ac:dyDescent="0.25">
      <c r="A16" s="61" t="s">
        <v>2</v>
      </c>
      <c r="B16" s="29">
        <v>499.46765090999997</v>
      </c>
      <c r="C16" s="29">
        <v>2.4606614512</v>
      </c>
      <c r="D16" s="29">
        <v>93.165783724999997</v>
      </c>
      <c r="E16" s="29">
        <v>1.6841751598000001</v>
      </c>
      <c r="F16" s="29">
        <v>377.58199999999999</v>
      </c>
      <c r="G16" s="29">
        <v>4.5816798644999999</v>
      </c>
      <c r="H16" s="29">
        <v>619.00699999999995</v>
      </c>
      <c r="I16" s="29">
        <v>3.1380625504999999</v>
      </c>
      <c r="J16" s="29">
        <v>496.79131066000002</v>
      </c>
      <c r="K16" s="29">
        <v>2.5460693525</v>
      </c>
      <c r="L16" s="29">
        <v>94.491505705999998</v>
      </c>
      <c r="M16" s="29">
        <v>1.6461140603</v>
      </c>
      <c r="N16" s="29">
        <v>372.84199999999998</v>
      </c>
      <c r="O16" s="29">
        <v>4.0373688819</v>
      </c>
      <c r="P16" s="29">
        <v>619.79100000000005</v>
      </c>
      <c r="Q16" s="29">
        <v>2.9337898358999999</v>
      </c>
    </row>
    <row r="17" spans="1:17" x14ac:dyDescent="0.25">
      <c r="A17" s="61" t="s">
        <v>3</v>
      </c>
      <c r="B17" s="29">
        <v>509.39837449999999</v>
      </c>
      <c r="C17" s="29">
        <v>1.7350023537999999</v>
      </c>
      <c r="D17" s="29">
        <v>82.444394338999999</v>
      </c>
      <c r="E17" s="29">
        <v>1.0278376694</v>
      </c>
      <c r="F17" s="29">
        <v>400.774</v>
      </c>
      <c r="G17" s="29">
        <v>2.5894332800000002</v>
      </c>
      <c r="H17" s="29">
        <v>613.42899999999997</v>
      </c>
      <c r="I17" s="29">
        <v>2.7803507267000001</v>
      </c>
      <c r="J17" s="29">
        <v>492.63703335000002</v>
      </c>
      <c r="K17" s="29">
        <v>1.9376037273</v>
      </c>
      <c r="L17" s="29">
        <v>91.460953157999995</v>
      </c>
      <c r="M17" s="29">
        <v>1.2658267826</v>
      </c>
      <c r="N17" s="29">
        <v>371.92</v>
      </c>
      <c r="O17" s="29">
        <v>3.4115075270999999</v>
      </c>
      <c r="P17" s="29">
        <v>608.601</v>
      </c>
      <c r="Q17" s="29">
        <v>3.1368608828000002</v>
      </c>
    </row>
    <row r="18" spans="1:17" x14ac:dyDescent="0.25">
      <c r="A18" s="61" t="s">
        <v>4</v>
      </c>
      <c r="B18" s="29">
        <v>500.04378016999999</v>
      </c>
      <c r="C18" s="29">
        <v>2.6470829297999998</v>
      </c>
      <c r="D18" s="29">
        <v>95.390362049999993</v>
      </c>
      <c r="E18" s="29">
        <v>1.4508596731000001</v>
      </c>
      <c r="F18" s="29">
        <v>372.85700000000003</v>
      </c>
      <c r="G18" s="29">
        <v>4.1547145929999996</v>
      </c>
      <c r="H18" s="29">
        <v>620.71199999999999</v>
      </c>
      <c r="I18" s="29">
        <v>3.2163370798000002</v>
      </c>
      <c r="J18" s="29">
        <v>502.98890282000002</v>
      </c>
      <c r="K18" s="29">
        <v>2.9115005534999998</v>
      </c>
      <c r="L18" s="29">
        <v>102.8567829</v>
      </c>
      <c r="M18" s="29">
        <v>1.6022808702</v>
      </c>
      <c r="N18" s="29">
        <v>363.46899999999999</v>
      </c>
      <c r="O18" s="29">
        <v>4.0050216601999997</v>
      </c>
      <c r="P18" s="29">
        <v>633.13699999999994</v>
      </c>
      <c r="Q18" s="29">
        <v>3.2939974902000002</v>
      </c>
    </row>
    <row r="19" spans="1:17" x14ac:dyDescent="0.25">
      <c r="A19" s="61" t="s">
        <v>34</v>
      </c>
      <c r="B19" s="29">
        <v>523.41458012999999</v>
      </c>
      <c r="C19" s="29">
        <v>1.7436021745000001</v>
      </c>
      <c r="D19" s="29">
        <v>81.636103669999997</v>
      </c>
      <c r="E19" s="29">
        <v>1.1409034090000001</v>
      </c>
      <c r="F19" s="29">
        <v>418.995</v>
      </c>
      <c r="G19" s="29">
        <v>2.8824680197000001</v>
      </c>
      <c r="H19" s="29">
        <v>627.63099999999997</v>
      </c>
      <c r="I19" s="29">
        <v>2.6782123856000002</v>
      </c>
      <c r="J19" s="29">
        <v>530.10800461999997</v>
      </c>
      <c r="K19" s="29">
        <v>1.8845690507999999</v>
      </c>
      <c r="L19" s="29">
        <v>87.849415280000002</v>
      </c>
      <c r="M19" s="29">
        <v>1.1642195878999999</v>
      </c>
      <c r="N19" s="29">
        <v>416.63299999999998</v>
      </c>
      <c r="O19" s="29">
        <v>3.482071629</v>
      </c>
      <c r="P19" s="29">
        <v>643.55799999999999</v>
      </c>
      <c r="Q19" s="29">
        <v>2.7274806838000001</v>
      </c>
    </row>
    <row r="20" spans="1:17" x14ac:dyDescent="0.25">
      <c r="A20" s="61" t="s">
        <v>5</v>
      </c>
      <c r="B20" s="29">
        <v>499.63289404</v>
      </c>
      <c r="C20" s="29">
        <v>2.1986210741000001</v>
      </c>
      <c r="D20" s="29">
        <v>77.760174344999996</v>
      </c>
      <c r="E20" s="29">
        <v>0.99077352590000001</v>
      </c>
      <c r="F20" s="29">
        <v>397.245</v>
      </c>
      <c r="G20" s="29">
        <v>3.2529693910000002</v>
      </c>
      <c r="H20" s="29">
        <v>598.77800000000002</v>
      </c>
      <c r="I20" s="29">
        <v>3.0057900452999999</v>
      </c>
      <c r="J20" s="29">
        <v>496.11356187000001</v>
      </c>
      <c r="K20" s="29">
        <v>2.214146435</v>
      </c>
      <c r="L20" s="29">
        <v>88.258586351999995</v>
      </c>
      <c r="M20" s="29">
        <v>1.2408191962999999</v>
      </c>
      <c r="N20" s="29">
        <v>379.89299999999997</v>
      </c>
      <c r="O20" s="29">
        <v>3.5102610557</v>
      </c>
      <c r="P20" s="29">
        <v>609.91200000000003</v>
      </c>
      <c r="Q20" s="29">
        <v>3.2051830835000001</v>
      </c>
    </row>
    <row r="21" spans="1:17" x14ac:dyDescent="0.25">
      <c r="A21" s="61" t="s">
        <v>35</v>
      </c>
      <c r="B21" s="29">
        <v>451.37034376999998</v>
      </c>
      <c r="C21" s="29">
        <v>3.0912281809</v>
      </c>
      <c r="D21" s="29">
        <v>89.236006396999997</v>
      </c>
      <c r="E21" s="29">
        <v>1.8011020388000001</v>
      </c>
      <c r="F21" s="29">
        <v>333.84800000000001</v>
      </c>
      <c r="G21" s="29">
        <v>4.6536849019000002</v>
      </c>
      <c r="H21" s="29">
        <v>564.92899999999997</v>
      </c>
      <c r="I21" s="29">
        <v>3.7681493434000002</v>
      </c>
      <c r="J21" s="29">
        <v>451.63274165000001</v>
      </c>
      <c r="K21" s="29">
        <v>3.1396304558999999</v>
      </c>
      <c r="L21" s="29">
        <v>85.8924576</v>
      </c>
      <c r="M21" s="29">
        <v>1.6123942403</v>
      </c>
      <c r="N21" s="29">
        <v>338.24099999999999</v>
      </c>
      <c r="O21" s="29">
        <v>4.6355853698000002</v>
      </c>
      <c r="P21" s="29">
        <v>561.33100000000002</v>
      </c>
      <c r="Q21" s="29">
        <v>3.4328018317</v>
      </c>
    </row>
    <row r="22" spans="1:17" x14ac:dyDescent="0.25">
      <c r="A22" s="61" t="s">
        <v>6</v>
      </c>
      <c r="B22" s="29">
        <v>481.39261268000001</v>
      </c>
      <c r="C22" s="29">
        <v>1.4624177599999999</v>
      </c>
      <c r="D22" s="29">
        <v>88.396631256999996</v>
      </c>
      <c r="E22" s="29">
        <v>0.97487782580000004</v>
      </c>
      <c r="F22" s="29">
        <v>364.94200000000001</v>
      </c>
      <c r="G22" s="29">
        <v>2.3540383490000001</v>
      </c>
      <c r="H22" s="29">
        <v>593.49900000000002</v>
      </c>
      <c r="I22" s="29">
        <v>2.1653356984999999</v>
      </c>
      <c r="J22" s="29">
        <v>483.25204273000003</v>
      </c>
      <c r="K22" s="29">
        <v>1.5528528867</v>
      </c>
      <c r="L22" s="29">
        <v>89.488010928999998</v>
      </c>
      <c r="M22" s="29">
        <v>0.83347012330000003</v>
      </c>
      <c r="N22" s="29">
        <v>364.95</v>
      </c>
      <c r="O22" s="29">
        <v>2.3527881436000002</v>
      </c>
      <c r="P22" s="29">
        <v>598.15700000000004</v>
      </c>
      <c r="Q22" s="29">
        <v>2.2153920867000001</v>
      </c>
    </row>
    <row r="23" spans="1:17" x14ac:dyDescent="0.25">
      <c r="A23" s="61" t="s">
        <v>7</v>
      </c>
      <c r="B23" s="29">
        <v>495.40758144</v>
      </c>
      <c r="C23" s="29">
        <v>2.3202141054999998</v>
      </c>
      <c r="D23" s="29">
        <v>92.567823227000005</v>
      </c>
      <c r="E23" s="29">
        <v>1.5245067801000001</v>
      </c>
      <c r="F23" s="29">
        <v>370.11900000000003</v>
      </c>
      <c r="G23" s="29">
        <v>3.4255785520000002</v>
      </c>
      <c r="H23" s="29">
        <v>611.14</v>
      </c>
      <c r="I23" s="29">
        <v>3.2531199898000001</v>
      </c>
      <c r="J23" s="29">
        <v>492.97707606</v>
      </c>
      <c r="K23" s="29">
        <v>2.2236612981000001</v>
      </c>
      <c r="L23" s="29">
        <v>96.004289057999998</v>
      </c>
      <c r="M23" s="29">
        <v>1.4382879471000001</v>
      </c>
      <c r="N23" s="29">
        <v>364.06</v>
      </c>
      <c r="O23" s="29">
        <v>3.5020685022000002</v>
      </c>
      <c r="P23" s="29">
        <v>614.779</v>
      </c>
      <c r="Q23" s="29">
        <v>3.1725136657999999</v>
      </c>
    </row>
    <row r="24" spans="1:17" x14ac:dyDescent="0.25">
      <c r="A24" s="61" t="s">
        <v>8</v>
      </c>
      <c r="B24" s="29">
        <v>464.20427271</v>
      </c>
      <c r="C24" s="29">
        <v>2.5485653033000002</v>
      </c>
      <c r="D24" s="29">
        <v>86.535170597999993</v>
      </c>
      <c r="E24" s="29">
        <v>1.6504247167999999</v>
      </c>
      <c r="F24" s="29">
        <v>353.50700000000001</v>
      </c>
      <c r="G24" s="29">
        <v>3.9353931827999999</v>
      </c>
      <c r="H24" s="29">
        <v>576.88099999999997</v>
      </c>
      <c r="I24" s="29">
        <v>3.8588486233000001</v>
      </c>
      <c r="J24" s="29">
        <v>472.36261956999999</v>
      </c>
      <c r="K24" s="29">
        <v>2.7895294454999999</v>
      </c>
      <c r="L24" s="29">
        <v>89.934468780000003</v>
      </c>
      <c r="M24" s="29">
        <v>1.6104898859000001</v>
      </c>
      <c r="N24" s="29">
        <v>355.80399999999997</v>
      </c>
      <c r="O24" s="29">
        <v>4.0312359848000003</v>
      </c>
      <c r="P24" s="29">
        <v>590.44500000000005</v>
      </c>
      <c r="Q24" s="29">
        <v>3.4631616577000002</v>
      </c>
    </row>
    <row r="25" spans="1:17" x14ac:dyDescent="0.25">
      <c r="A25" s="61" t="s">
        <v>9</v>
      </c>
      <c r="B25" s="29">
        <v>486.58985801</v>
      </c>
      <c r="C25" s="29">
        <v>2.7800460371</v>
      </c>
      <c r="D25" s="29">
        <v>93.777235327</v>
      </c>
      <c r="E25" s="29">
        <v>1.8364972586999999</v>
      </c>
      <c r="F25" s="29">
        <v>363.3</v>
      </c>
      <c r="G25" s="29">
        <v>4.7377546032</v>
      </c>
      <c r="H25" s="29">
        <v>604.79999999999995</v>
      </c>
      <c r="I25" s="29">
        <v>3.9404426986000001</v>
      </c>
      <c r="J25" s="29">
        <v>468.01172788999997</v>
      </c>
      <c r="K25" s="29">
        <v>2.4295619574999998</v>
      </c>
      <c r="L25" s="29">
        <v>90.095331363</v>
      </c>
      <c r="M25" s="29">
        <v>1.6620317117000001</v>
      </c>
      <c r="N25" s="29">
        <v>347.96600000000001</v>
      </c>
      <c r="O25" s="29">
        <v>3.8994931849999999</v>
      </c>
      <c r="P25" s="29">
        <v>582.84199999999998</v>
      </c>
      <c r="Q25" s="29">
        <v>3.7193510639</v>
      </c>
    </row>
    <row r="26" spans="1:17" x14ac:dyDescent="0.25">
      <c r="A26" s="61" t="s">
        <v>10</v>
      </c>
      <c r="B26" s="29">
        <v>450.68299443000001</v>
      </c>
      <c r="C26" s="29">
        <v>1.4102091024000001</v>
      </c>
      <c r="D26" s="29">
        <v>94.703746002000003</v>
      </c>
      <c r="E26" s="29">
        <v>1.0960119494</v>
      </c>
      <c r="F26" s="29">
        <v>325.30799999999999</v>
      </c>
      <c r="G26" s="29">
        <v>2.8465344762</v>
      </c>
      <c r="H26" s="29">
        <v>571.25699999999995</v>
      </c>
      <c r="I26" s="29">
        <v>2.4428525281</v>
      </c>
      <c r="J26" s="29">
        <v>439.00824979999999</v>
      </c>
      <c r="K26" s="29">
        <v>1.3876111753</v>
      </c>
      <c r="L26" s="29">
        <v>92.960900586999998</v>
      </c>
      <c r="M26" s="29">
        <v>1.1259115146000001</v>
      </c>
      <c r="N26" s="29">
        <v>318.73599999999999</v>
      </c>
      <c r="O26" s="29">
        <v>2.6487043786000002</v>
      </c>
      <c r="P26" s="29">
        <v>562.25</v>
      </c>
      <c r="Q26" s="29">
        <v>2.2187976311000002</v>
      </c>
    </row>
    <row r="27" spans="1:17" x14ac:dyDescent="0.25">
      <c r="A27" s="61" t="s">
        <v>11</v>
      </c>
      <c r="B27" s="29">
        <v>496.12633069999998</v>
      </c>
      <c r="C27" s="29">
        <v>1.9627668307999999</v>
      </c>
      <c r="D27" s="29">
        <v>80.349963716999994</v>
      </c>
      <c r="E27" s="29">
        <v>1.0607783424999999</v>
      </c>
      <c r="F27" s="29">
        <v>392.60500000000002</v>
      </c>
      <c r="G27" s="29">
        <v>3.1509271441000002</v>
      </c>
      <c r="H27" s="29">
        <v>599.46900000000005</v>
      </c>
      <c r="I27" s="29">
        <v>3.0782000697999998</v>
      </c>
      <c r="J27" s="29">
        <v>487.25058835999999</v>
      </c>
      <c r="K27" s="29">
        <v>1.7627962800999999</v>
      </c>
      <c r="L27" s="29">
        <v>84.254248880999995</v>
      </c>
      <c r="M27" s="29">
        <v>1.1962472975</v>
      </c>
      <c r="N27" s="29">
        <v>376.839</v>
      </c>
      <c r="O27" s="29">
        <v>3.2763788498999999</v>
      </c>
      <c r="P27" s="29">
        <v>595.39700000000005</v>
      </c>
      <c r="Q27" s="29">
        <v>2.6757178866000002</v>
      </c>
    </row>
    <row r="28" spans="1:17" x14ac:dyDescent="0.25">
      <c r="A28" s="61" t="s">
        <v>12</v>
      </c>
      <c r="B28" s="29">
        <v>481.19118829000001</v>
      </c>
      <c r="C28" s="29">
        <v>1.9532819668000001</v>
      </c>
      <c r="D28" s="29">
        <v>91.386365908000002</v>
      </c>
      <c r="E28" s="29">
        <v>1.1071422922</v>
      </c>
      <c r="F28" s="29">
        <v>361.91800000000001</v>
      </c>
      <c r="G28" s="29">
        <v>3.6216852892000002</v>
      </c>
      <c r="H28" s="29">
        <v>598.36400000000003</v>
      </c>
      <c r="I28" s="29">
        <v>2.7542351881</v>
      </c>
      <c r="J28" s="29">
        <v>482.06701256999997</v>
      </c>
      <c r="K28" s="29">
        <v>1.6292368483999999</v>
      </c>
      <c r="L28" s="29">
        <v>90.279624369000004</v>
      </c>
      <c r="M28" s="29">
        <v>1.0314207125999999</v>
      </c>
      <c r="N28" s="29">
        <v>364.07299999999998</v>
      </c>
      <c r="O28" s="29">
        <v>2.9027307982999999</v>
      </c>
      <c r="P28" s="29">
        <v>598.83299999999997</v>
      </c>
      <c r="Q28" s="29">
        <v>2.3024940669</v>
      </c>
    </row>
    <row r="29" spans="1:17" x14ac:dyDescent="0.25">
      <c r="A29" s="61" t="s">
        <v>36</v>
      </c>
      <c r="B29" s="29">
        <v>483.42148522000002</v>
      </c>
      <c r="C29" s="29">
        <v>1.0976324931000001</v>
      </c>
      <c r="D29" s="29">
        <v>98.297942921000001</v>
      </c>
      <c r="E29" s="29">
        <v>1.2928798255</v>
      </c>
      <c r="F29" s="29">
        <v>353.48099999999999</v>
      </c>
      <c r="G29" s="29">
        <v>2.8958544836</v>
      </c>
      <c r="H29" s="29">
        <v>610.82500000000005</v>
      </c>
      <c r="I29" s="29">
        <v>2.4097868714000001</v>
      </c>
      <c r="J29" s="29">
        <v>476.76940621</v>
      </c>
      <c r="K29" s="29">
        <v>1.2208428713999999</v>
      </c>
      <c r="L29" s="29">
        <v>98.467888254000002</v>
      </c>
      <c r="M29" s="29">
        <v>1.2308841793</v>
      </c>
      <c r="N29" s="29">
        <v>347.39499999999998</v>
      </c>
      <c r="O29" s="29">
        <v>2.5801560368000001</v>
      </c>
      <c r="P29" s="29">
        <v>605.79100000000005</v>
      </c>
      <c r="Q29" s="29">
        <v>2.8568744467</v>
      </c>
    </row>
    <row r="30" spans="1:17" x14ac:dyDescent="0.25">
      <c r="A30" s="61" t="s">
        <v>13</v>
      </c>
      <c r="B30" s="29">
        <v>481.08263635999998</v>
      </c>
      <c r="C30" s="29">
        <v>2.3195967411999998</v>
      </c>
      <c r="D30" s="29">
        <v>91.143624251999995</v>
      </c>
      <c r="E30" s="29">
        <v>1.6077177799</v>
      </c>
      <c r="F30" s="29">
        <v>360.09500000000003</v>
      </c>
      <c r="G30" s="29">
        <v>4.0191665378000003</v>
      </c>
      <c r="H30" s="29">
        <v>597.29600000000005</v>
      </c>
      <c r="I30" s="29">
        <v>3.6621116058999998</v>
      </c>
      <c r="J30" s="29">
        <v>480.91169387999997</v>
      </c>
      <c r="K30" s="29">
        <v>2.3299765108999999</v>
      </c>
      <c r="L30" s="29">
        <v>93.856308775000002</v>
      </c>
      <c r="M30" s="29">
        <v>1.4191099398</v>
      </c>
      <c r="N30" s="29">
        <v>356.37900000000002</v>
      </c>
      <c r="O30" s="29">
        <v>3.8723875261999998</v>
      </c>
      <c r="P30" s="29">
        <v>601.91700000000003</v>
      </c>
      <c r="Q30" s="29">
        <v>3.5883000636000002</v>
      </c>
    </row>
    <row r="31" spans="1:17" x14ac:dyDescent="0.25">
      <c r="A31" s="61" t="s">
        <v>14</v>
      </c>
      <c r="B31" s="29">
        <v>471.72441505</v>
      </c>
      <c r="C31" s="29">
        <v>1.9021291187</v>
      </c>
      <c r="D31" s="29">
        <v>101.86074269</v>
      </c>
      <c r="E31" s="29">
        <v>1.3697029676000001</v>
      </c>
      <c r="F31" s="29">
        <v>334.26900000000001</v>
      </c>
      <c r="G31" s="29">
        <v>3.4360108366</v>
      </c>
      <c r="H31" s="29">
        <v>598.89200000000005</v>
      </c>
      <c r="I31" s="29">
        <v>3.5434251615000001</v>
      </c>
      <c r="J31" s="29">
        <v>456.59032278000001</v>
      </c>
      <c r="K31" s="29">
        <v>1.8686162528000001</v>
      </c>
      <c r="L31" s="29">
        <v>106.87654694</v>
      </c>
      <c r="M31" s="29">
        <v>1.1789468803000001</v>
      </c>
      <c r="N31" s="29">
        <v>313.71199999999999</v>
      </c>
      <c r="O31" s="29">
        <v>3.502926977</v>
      </c>
      <c r="P31" s="29">
        <v>593.58699999999999</v>
      </c>
      <c r="Q31" s="29">
        <v>3.3400746682000002</v>
      </c>
    </row>
    <row r="32" spans="1:17" x14ac:dyDescent="0.25">
      <c r="A32" s="61" t="s">
        <v>15</v>
      </c>
      <c r="B32" s="29">
        <v>519.23098268000001</v>
      </c>
      <c r="C32" s="29">
        <v>2.6322779404999999</v>
      </c>
      <c r="D32" s="29">
        <v>93.282962660999999</v>
      </c>
      <c r="E32" s="29">
        <v>1.8386960931</v>
      </c>
      <c r="F32" s="29">
        <v>394.18799999999999</v>
      </c>
      <c r="G32" s="29">
        <v>4.8084360930000001</v>
      </c>
      <c r="H32" s="29">
        <v>637.62300000000005</v>
      </c>
      <c r="I32" s="29">
        <v>3.6425397949999998</v>
      </c>
      <c r="J32" s="29">
        <v>503.38381974999999</v>
      </c>
      <c r="K32" s="29">
        <v>2.8406216863</v>
      </c>
      <c r="L32" s="29">
        <v>104.41113262</v>
      </c>
      <c r="M32" s="29">
        <v>1.9359339048999999</v>
      </c>
      <c r="N32" s="29">
        <v>363.904</v>
      </c>
      <c r="O32" s="29">
        <v>5.1658862132000003</v>
      </c>
      <c r="P32" s="29">
        <v>636.18899999999996</v>
      </c>
      <c r="Q32" s="29">
        <v>3.5165507161999998</v>
      </c>
    </row>
    <row r="33" spans="1:29" x14ac:dyDescent="0.25">
      <c r="A33" s="61" t="s">
        <v>16</v>
      </c>
      <c r="B33" s="29">
        <v>498.94231380000002</v>
      </c>
      <c r="C33" s="29">
        <v>2.9709986602999998</v>
      </c>
      <c r="D33" s="29">
        <v>93.497362261000006</v>
      </c>
      <c r="E33" s="29">
        <v>1.4774923794000001</v>
      </c>
      <c r="F33" s="29">
        <v>373.625</v>
      </c>
      <c r="G33" s="29">
        <v>4.3650164767000001</v>
      </c>
      <c r="H33" s="29">
        <v>617.64599999999996</v>
      </c>
      <c r="I33" s="29">
        <v>3.2807667128000002</v>
      </c>
      <c r="J33" s="29">
        <v>489.78043953000002</v>
      </c>
      <c r="K33" s="29">
        <v>2.7773948420000001</v>
      </c>
      <c r="L33" s="29">
        <v>95.588909224999995</v>
      </c>
      <c r="M33" s="29">
        <v>1.2457433276000001</v>
      </c>
      <c r="N33" s="29">
        <v>361.202</v>
      </c>
      <c r="O33" s="29">
        <v>3.1068133680000001</v>
      </c>
      <c r="P33" s="29">
        <v>613.58299999999997</v>
      </c>
      <c r="Q33" s="29">
        <v>3.3207055996000001</v>
      </c>
    </row>
    <row r="34" spans="1:29" x14ac:dyDescent="0.25">
      <c r="A34" s="61" t="s">
        <v>17</v>
      </c>
      <c r="B34" s="29">
        <v>515.64787463000005</v>
      </c>
      <c r="C34" s="29">
        <v>2.6020852097999998</v>
      </c>
      <c r="D34" s="29">
        <v>90.095293226999999</v>
      </c>
      <c r="E34" s="29">
        <v>1.670440908</v>
      </c>
      <c r="F34" s="29">
        <v>398.202</v>
      </c>
      <c r="G34" s="29">
        <v>3.7966716175999999</v>
      </c>
      <c r="H34" s="29">
        <v>630.74699999999996</v>
      </c>
      <c r="I34" s="29">
        <v>4.2449883048999997</v>
      </c>
      <c r="J34" s="29">
        <v>511.03556178999997</v>
      </c>
      <c r="K34" s="29">
        <v>2.6072358760999998</v>
      </c>
      <c r="L34" s="29">
        <v>91.514466190999997</v>
      </c>
      <c r="M34" s="29">
        <v>1.3727564234</v>
      </c>
      <c r="N34" s="29">
        <v>391.57</v>
      </c>
      <c r="O34" s="29">
        <v>3.371670978</v>
      </c>
      <c r="P34" s="29">
        <v>629.79100000000005</v>
      </c>
      <c r="Q34" s="29">
        <v>4.0397181898000003</v>
      </c>
    </row>
    <row r="35" spans="1:29" x14ac:dyDescent="0.25">
      <c r="A35" s="61" t="s">
        <v>18</v>
      </c>
      <c r="B35" s="29">
        <v>492.48740610999999</v>
      </c>
      <c r="C35" s="29">
        <v>2.6845700936000001</v>
      </c>
      <c r="D35" s="29">
        <v>96.375549125000006</v>
      </c>
      <c r="E35" s="29">
        <v>1.3033231304999999</v>
      </c>
      <c r="F35" s="29">
        <v>361.733</v>
      </c>
      <c r="G35" s="29">
        <v>3.7683859542000002</v>
      </c>
      <c r="H35" s="29">
        <v>613.99699999999996</v>
      </c>
      <c r="I35" s="29">
        <v>3.6112119383999999</v>
      </c>
      <c r="J35" s="29">
        <v>491.67732852</v>
      </c>
      <c r="K35" s="29">
        <v>2.7731625875999999</v>
      </c>
      <c r="L35" s="29">
        <v>91.977412705999996</v>
      </c>
      <c r="M35" s="29">
        <v>1.3452852557999999</v>
      </c>
      <c r="N35" s="29">
        <v>368.48899999999998</v>
      </c>
      <c r="O35" s="29">
        <v>4.3150707487000002</v>
      </c>
      <c r="P35" s="29">
        <v>608.96400000000006</v>
      </c>
      <c r="Q35" s="29">
        <v>3.5432175411000002</v>
      </c>
    </row>
    <row r="36" spans="1:29" x14ac:dyDescent="0.25">
      <c r="A36" s="61" t="s">
        <v>37</v>
      </c>
      <c r="B36" s="29">
        <v>429.91682707000001</v>
      </c>
      <c r="C36" s="29">
        <v>4.9038359307999997</v>
      </c>
      <c r="D36" s="29">
        <v>94.038508652999994</v>
      </c>
      <c r="E36" s="29">
        <v>2.1030484038999999</v>
      </c>
      <c r="F36" s="29">
        <v>309.56299999999999</v>
      </c>
      <c r="G36" s="29">
        <v>5.445090596</v>
      </c>
      <c r="H36" s="29">
        <v>553.51499999999999</v>
      </c>
      <c r="I36" s="29">
        <v>6.9395437027</v>
      </c>
      <c r="J36" s="29">
        <v>425.76122708999998</v>
      </c>
      <c r="K36" s="29">
        <v>4.5979260774000004</v>
      </c>
      <c r="L36" s="29">
        <v>90.132285421999995</v>
      </c>
      <c r="M36" s="29">
        <v>1.8372487545</v>
      </c>
      <c r="N36" s="29">
        <v>311.505</v>
      </c>
      <c r="O36" s="29">
        <v>4.6735684590000002</v>
      </c>
      <c r="P36" s="29">
        <v>544.51099999999997</v>
      </c>
      <c r="Q36" s="29">
        <v>5.7632640178000001</v>
      </c>
    </row>
    <row r="37" spans="1:29" x14ac:dyDescent="0.25">
      <c r="A37" s="61" t="s">
        <v>38</v>
      </c>
      <c r="B37" s="29">
        <v>508.89754407999999</v>
      </c>
      <c r="C37" s="29">
        <v>1.3638775877</v>
      </c>
      <c r="D37" s="29">
        <v>88.986257448000003</v>
      </c>
      <c r="E37" s="29">
        <v>1.3850088586</v>
      </c>
      <c r="F37" s="29">
        <v>392.23200000000003</v>
      </c>
      <c r="G37" s="29">
        <v>2.9740105728000001</v>
      </c>
      <c r="H37" s="29">
        <v>621.87900000000002</v>
      </c>
      <c r="I37" s="29">
        <v>2.830997392</v>
      </c>
      <c r="J37" s="29">
        <v>507.00654596999999</v>
      </c>
      <c r="K37" s="29">
        <v>1.2504196433999999</v>
      </c>
      <c r="L37" s="29">
        <v>88.073964806000006</v>
      </c>
      <c r="M37" s="29">
        <v>1.0990610038999999</v>
      </c>
      <c r="N37" s="29">
        <v>389.96899999999999</v>
      </c>
      <c r="O37" s="29">
        <v>3.3956551357000002</v>
      </c>
      <c r="P37" s="29">
        <v>620.59199999999998</v>
      </c>
      <c r="Q37" s="29">
        <v>2.8241124923999998</v>
      </c>
    </row>
    <row r="38" spans="1:29" x14ac:dyDescent="0.25">
      <c r="A38" s="61" t="s">
        <v>19</v>
      </c>
      <c r="B38" s="29">
        <v>486.16485428999999</v>
      </c>
      <c r="C38" s="29">
        <v>2.5555956784</v>
      </c>
      <c r="D38" s="29">
        <v>99.571494791999996</v>
      </c>
      <c r="E38" s="29">
        <v>1.6527565225</v>
      </c>
      <c r="F38" s="29">
        <v>353.315</v>
      </c>
      <c r="G38" s="29">
        <v>5.4027859980999997</v>
      </c>
      <c r="H38" s="29">
        <v>610.29200000000003</v>
      </c>
      <c r="I38" s="29">
        <v>3.1023266788999999</v>
      </c>
      <c r="J38" s="29">
        <v>464.04757833999997</v>
      </c>
      <c r="K38" s="29">
        <v>2.2781878834999998</v>
      </c>
      <c r="L38" s="29">
        <v>95.829176629000003</v>
      </c>
      <c r="M38" s="29">
        <v>1.4810457611000001</v>
      </c>
      <c r="N38" s="29">
        <v>338.10500000000002</v>
      </c>
      <c r="O38" s="29">
        <v>3.5013050582999998</v>
      </c>
      <c r="P38" s="29">
        <v>589.43399999999997</v>
      </c>
      <c r="Q38" s="29">
        <v>3.5345138361999999</v>
      </c>
    </row>
    <row r="39" spans="1:29" x14ac:dyDescent="0.25">
      <c r="A39" s="61" t="s">
        <v>20</v>
      </c>
      <c r="B39" s="29">
        <v>507.30136182000001</v>
      </c>
      <c r="C39" s="29">
        <v>1.9679204227</v>
      </c>
      <c r="D39" s="29">
        <v>82.412711141000003</v>
      </c>
      <c r="E39" s="29">
        <v>1.2313582482000001</v>
      </c>
      <c r="F39" s="29">
        <v>398.99900000000002</v>
      </c>
      <c r="G39" s="29">
        <v>3.4221429217999999</v>
      </c>
      <c r="H39" s="29">
        <v>611.80899999999997</v>
      </c>
      <c r="I39" s="29">
        <v>2.5075855835</v>
      </c>
      <c r="J39" s="29">
        <v>521.88456313999995</v>
      </c>
      <c r="K39" s="29">
        <v>2.5095151892000001</v>
      </c>
      <c r="L39" s="29">
        <v>96.409638474999994</v>
      </c>
      <c r="M39" s="29">
        <v>1.3122139169</v>
      </c>
      <c r="N39" s="29">
        <v>393.41199999999998</v>
      </c>
      <c r="O39" s="29">
        <v>4.1157670594000004</v>
      </c>
      <c r="P39" s="29">
        <v>643.44399999999996</v>
      </c>
      <c r="Q39" s="29">
        <v>2.9440201706</v>
      </c>
    </row>
    <row r="40" spans="1:29" x14ac:dyDescent="0.25">
      <c r="A40" s="61" t="s">
        <v>21</v>
      </c>
      <c r="B40" s="29">
        <v>502.38770205999998</v>
      </c>
      <c r="C40" s="29">
        <v>2.6542509544000001</v>
      </c>
      <c r="D40" s="29">
        <v>90.692043745000007</v>
      </c>
      <c r="E40" s="29">
        <v>1.4169550252000001</v>
      </c>
      <c r="F40" s="29">
        <v>382.67899999999997</v>
      </c>
      <c r="G40" s="29">
        <v>4.6401205621999999</v>
      </c>
      <c r="H40" s="29">
        <v>618.23199999999997</v>
      </c>
      <c r="I40" s="29">
        <v>3.2584697376</v>
      </c>
      <c r="J40" s="29">
        <v>499.44469006000003</v>
      </c>
      <c r="K40" s="29">
        <v>3.0697109778999998</v>
      </c>
      <c r="L40" s="29">
        <v>97.972142563999995</v>
      </c>
      <c r="M40" s="29">
        <v>1.5333027961000001</v>
      </c>
      <c r="N40" s="29">
        <v>368.10599999999999</v>
      </c>
      <c r="O40" s="29">
        <v>5.0942665811000003</v>
      </c>
      <c r="P40" s="29">
        <v>623.87300000000005</v>
      </c>
      <c r="Q40" s="29">
        <v>3.2792074388999999</v>
      </c>
    </row>
    <row r="41" spans="1:29" x14ac:dyDescent="0.25">
      <c r="A41" s="61" t="s">
        <v>39</v>
      </c>
      <c r="B41" s="29">
        <v>437.22199116000002</v>
      </c>
      <c r="C41" s="29">
        <v>2.4209769392</v>
      </c>
      <c r="D41" s="29">
        <v>83.111344473000003</v>
      </c>
      <c r="E41" s="29">
        <v>1.2831417860000001</v>
      </c>
      <c r="F41" s="29">
        <v>332.452</v>
      </c>
      <c r="G41" s="29">
        <v>3.0683067534999999</v>
      </c>
      <c r="H41" s="29">
        <v>543.60799999999995</v>
      </c>
      <c r="I41" s="29">
        <v>3.4795134387000002</v>
      </c>
      <c r="J41" s="29">
        <v>416.72625757999998</v>
      </c>
      <c r="K41" s="29">
        <v>1.9854046973999999</v>
      </c>
      <c r="L41" s="29">
        <v>74.069122277000005</v>
      </c>
      <c r="M41" s="29">
        <v>1.1250366341</v>
      </c>
      <c r="N41" s="29">
        <v>323.03399999999999</v>
      </c>
      <c r="O41" s="29">
        <v>3.0760246565</v>
      </c>
      <c r="P41" s="29">
        <v>513.53099999999995</v>
      </c>
      <c r="Q41" s="29">
        <v>3.1827533304000002</v>
      </c>
    </row>
    <row r="42" spans="1:29" x14ac:dyDescent="0.25">
      <c r="A42" s="61" t="s">
        <v>22</v>
      </c>
      <c r="B42" s="29">
        <v>406.38440790999999</v>
      </c>
      <c r="C42" s="29">
        <v>3.0558674676000002</v>
      </c>
      <c r="D42" s="29">
        <v>81.969124618999999</v>
      </c>
      <c r="E42" s="29">
        <v>1.3172613981000001</v>
      </c>
      <c r="F42" s="29">
        <v>303.3</v>
      </c>
      <c r="G42" s="29">
        <v>3.1743135155000002</v>
      </c>
      <c r="H42" s="29">
        <v>514.202</v>
      </c>
      <c r="I42" s="29">
        <v>4.4329139167999996</v>
      </c>
      <c r="J42" s="29">
        <v>398.49766269999998</v>
      </c>
      <c r="K42" s="29">
        <v>2.7372524027999998</v>
      </c>
      <c r="L42" s="29">
        <v>76.596401329000003</v>
      </c>
      <c r="M42" s="29">
        <v>1.2798190462000001</v>
      </c>
      <c r="N42" s="29">
        <v>302.041</v>
      </c>
      <c r="O42" s="29">
        <v>3.0914002442999999</v>
      </c>
      <c r="P42" s="29">
        <v>499.49400000000003</v>
      </c>
      <c r="Q42" s="29">
        <v>3.8033467946999999</v>
      </c>
    </row>
    <row r="43" spans="1:29" ht="15" customHeight="1" x14ac:dyDescent="0.25">
      <c r="A43" s="61" t="s">
        <v>40</v>
      </c>
      <c r="B43" s="29">
        <v>515.31471312999997</v>
      </c>
      <c r="C43" s="29">
        <v>2.9080038824000001</v>
      </c>
      <c r="D43" s="29">
        <v>94.326349644999993</v>
      </c>
      <c r="E43" s="29">
        <v>1.4128519884999999</v>
      </c>
      <c r="F43" s="29">
        <v>391.30200000000002</v>
      </c>
      <c r="G43" s="29">
        <v>3.4648118361</v>
      </c>
      <c r="H43" s="29">
        <v>635.97299999999996</v>
      </c>
      <c r="I43" s="29">
        <v>4.3062392104000002</v>
      </c>
      <c r="J43" s="29">
        <v>495.27628797</v>
      </c>
      <c r="K43" s="29">
        <v>3.0049970788999998</v>
      </c>
      <c r="L43" s="29">
        <v>96.805814799999993</v>
      </c>
      <c r="M43" s="29">
        <v>1.3516355155999999</v>
      </c>
      <c r="N43" s="29">
        <v>366.78500000000003</v>
      </c>
      <c r="O43" s="29">
        <v>3.5242455103000001</v>
      </c>
      <c r="P43" s="29">
        <v>621.50300000000004</v>
      </c>
      <c r="Q43" s="29">
        <v>4.6295793530999996</v>
      </c>
      <c r="R43" s="37"/>
      <c r="S43" s="37"/>
      <c r="T43" s="37"/>
      <c r="U43" s="37"/>
      <c r="V43" s="37"/>
      <c r="W43" s="37"/>
      <c r="X43" s="37"/>
      <c r="Y43" s="37"/>
      <c r="Z43" s="37"/>
      <c r="AA43" s="37"/>
      <c r="AB43" s="37"/>
      <c r="AC43" s="37"/>
    </row>
    <row r="44" spans="1:29" ht="15.75" customHeight="1" x14ac:dyDescent="0.25">
      <c r="A44" s="61" t="s">
        <v>41</v>
      </c>
      <c r="B44" s="29">
        <v>495.18737616999999</v>
      </c>
      <c r="C44" s="29">
        <v>1.9530824978000001</v>
      </c>
      <c r="D44" s="29">
        <v>90.154799694000005</v>
      </c>
      <c r="E44" s="29">
        <v>1.2423884514000001</v>
      </c>
      <c r="F44" s="29">
        <v>374.01499999999999</v>
      </c>
      <c r="G44" s="29">
        <v>4.2093644317000001</v>
      </c>
      <c r="H44" s="29">
        <v>608.81899999999996</v>
      </c>
      <c r="I44" s="29">
        <v>2.9571112411999998</v>
      </c>
      <c r="J44" s="29">
        <v>475.02410633</v>
      </c>
      <c r="K44" s="29">
        <v>1.7955024804999999</v>
      </c>
      <c r="L44" s="29">
        <v>91.109544321000001</v>
      </c>
      <c r="M44" s="29">
        <v>1.0431254388</v>
      </c>
      <c r="N44" s="29">
        <v>354.01900000000001</v>
      </c>
      <c r="O44" s="29">
        <v>3.1327486649999998</v>
      </c>
      <c r="P44" s="29">
        <v>594.48</v>
      </c>
      <c r="Q44" s="29">
        <v>3.0764349144000001</v>
      </c>
    </row>
    <row r="45" spans="1:29" x14ac:dyDescent="0.25">
      <c r="A45" s="61" t="s">
        <v>42</v>
      </c>
      <c r="B45" s="29">
        <v>429.61154242999999</v>
      </c>
      <c r="C45" s="29">
        <v>1.2432817253999999</v>
      </c>
      <c r="D45" s="29">
        <v>83.283968349000006</v>
      </c>
      <c r="E45" s="29">
        <v>1.0298713366000001</v>
      </c>
      <c r="F45" s="29">
        <v>323.517</v>
      </c>
      <c r="G45" s="29">
        <v>2.2279061295</v>
      </c>
      <c r="H45" s="29">
        <v>537.95000000000005</v>
      </c>
      <c r="I45" s="29">
        <v>2.0665153972999999</v>
      </c>
      <c r="J45" s="29">
        <v>415.17223116000002</v>
      </c>
      <c r="K45" s="29">
        <v>1.3105716468999999</v>
      </c>
      <c r="L45" s="29">
        <v>81.389476372000004</v>
      </c>
      <c r="M45" s="29">
        <v>0.95981004790000002</v>
      </c>
      <c r="N45" s="29">
        <v>311.08100000000002</v>
      </c>
      <c r="O45" s="29">
        <v>2.1626982819</v>
      </c>
      <c r="P45" s="29">
        <v>523.25900000000001</v>
      </c>
      <c r="Q45" s="29">
        <v>2.2169873742999999</v>
      </c>
    </row>
    <row r="46" spans="1:29" x14ac:dyDescent="0.25">
      <c r="A46" s="61" t="s">
        <v>23</v>
      </c>
      <c r="B46" s="29">
        <v>394.44682991000002</v>
      </c>
      <c r="C46" s="29">
        <v>1.5607771359</v>
      </c>
      <c r="D46" s="29">
        <v>93.494955254000004</v>
      </c>
      <c r="E46" s="29">
        <v>1.2284384126000001</v>
      </c>
      <c r="F46" s="29">
        <v>275.02199999999999</v>
      </c>
      <c r="G46" s="29">
        <v>2.8797102510000001</v>
      </c>
      <c r="H46" s="29">
        <v>515.82399999999996</v>
      </c>
      <c r="I46" s="29">
        <v>3.5016199278000002</v>
      </c>
      <c r="J46" s="29">
        <v>413.04467362999998</v>
      </c>
      <c r="K46" s="29">
        <v>1.4208618015000001</v>
      </c>
      <c r="L46" s="29">
        <v>91.798992686999995</v>
      </c>
      <c r="M46" s="29">
        <v>1.1951792016</v>
      </c>
      <c r="N46" s="29">
        <v>295.55399999999997</v>
      </c>
      <c r="O46" s="29">
        <v>2.5325526945000001</v>
      </c>
      <c r="P46" s="29">
        <v>533.25699999999995</v>
      </c>
      <c r="Q46" s="29">
        <v>3.1237998674999998</v>
      </c>
    </row>
    <row r="47" spans="1:29" x14ac:dyDescent="0.25">
      <c r="A47" s="61" t="s">
        <v>24</v>
      </c>
      <c r="B47" s="29">
        <v>500.96378836000002</v>
      </c>
      <c r="C47" s="29">
        <v>2.2190448538999998</v>
      </c>
      <c r="D47" s="29">
        <v>90.479071383000004</v>
      </c>
      <c r="E47" s="29">
        <v>1.2537750335</v>
      </c>
      <c r="F47" s="29">
        <v>380.67</v>
      </c>
      <c r="G47" s="29">
        <v>3.8507643513000001</v>
      </c>
      <c r="H47" s="29">
        <v>616.70299999999997</v>
      </c>
      <c r="I47" s="29">
        <v>3.0522670713000002</v>
      </c>
      <c r="J47" s="29">
        <v>490.41314927000002</v>
      </c>
      <c r="K47" s="29">
        <v>2.2825075737999998</v>
      </c>
      <c r="L47" s="29">
        <v>98.449094991999999</v>
      </c>
      <c r="M47" s="29">
        <v>1.2411117493999999</v>
      </c>
      <c r="N47" s="29">
        <v>357.072</v>
      </c>
      <c r="O47" s="29">
        <v>3.8828922853000001</v>
      </c>
      <c r="P47" s="29">
        <v>615.73500000000001</v>
      </c>
      <c r="Q47" s="29">
        <v>2.9260331696000002</v>
      </c>
    </row>
    <row r="48" spans="1:29" x14ac:dyDescent="0.25">
      <c r="A48" s="61" t="s">
        <v>25</v>
      </c>
      <c r="B48" s="29">
        <v>448.2830563</v>
      </c>
      <c r="C48" s="29">
        <v>3.1578549701999998</v>
      </c>
      <c r="D48" s="29">
        <v>96.693783433999997</v>
      </c>
      <c r="E48" s="29">
        <v>1.659002694</v>
      </c>
      <c r="F48" s="29">
        <v>324.37099999999998</v>
      </c>
      <c r="G48" s="29">
        <v>4.2857011343</v>
      </c>
      <c r="H48" s="29">
        <v>575.54600000000005</v>
      </c>
      <c r="I48" s="29">
        <v>3.8715128923000002</v>
      </c>
      <c r="J48" s="29">
        <v>439.87388945999999</v>
      </c>
      <c r="K48" s="29">
        <v>3.0487249713</v>
      </c>
      <c r="L48" s="29">
        <v>91.588369607999994</v>
      </c>
      <c r="M48" s="29">
        <v>1.3409637433999999</v>
      </c>
      <c r="N48" s="29">
        <v>321.75200000000001</v>
      </c>
      <c r="O48" s="29">
        <v>3.9477618685000002</v>
      </c>
      <c r="P48" s="29">
        <v>562.16499999999996</v>
      </c>
      <c r="Q48" s="29">
        <v>3.9544478299999999</v>
      </c>
    </row>
    <row r="49" spans="1:17" x14ac:dyDescent="0.25">
      <c r="A49" s="61" t="s">
        <v>26</v>
      </c>
      <c r="B49" s="29">
        <v>453.50777794999999</v>
      </c>
      <c r="C49" s="29">
        <v>2.2604068824999999</v>
      </c>
      <c r="D49" s="29">
        <v>88.155859749000001</v>
      </c>
      <c r="E49" s="29">
        <v>1.8279417415000001</v>
      </c>
      <c r="F49" s="29">
        <v>342.55900000000003</v>
      </c>
      <c r="G49" s="29">
        <v>3.7644821774000001</v>
      </c>
      <c r="H49" s="29">
        <v>570.62800000000004</v>
      </c>
      <c r="I49" s="29">
        <v>3.9873444683999999</v>
      </c>
      <c r="J49" s="29">
        <v>468.2996187</v>
      </c>
      <c r="K49" s="29">
        <v>2.0130490436000001</v>
      </c>
      <c r="L49" s="29">
        <v>83.526792787999995</v>
      </c>
      <c r="M49" s="29">
        <v>1.6232006663</v>
      </c>
      <c r="N49" s="29">
        <v>361.14299999999997</v>
      </c>
      <c r="O49" s="29">
        <v>3.1469272421999999</v>
      </c>
      <c r="P49" s="29">
        <v>578.82000000000005</v>
      </c>
      <c r="Q49" s="29">
        <v>3.8723037701999998</v>
      </c>
    </row>
    <row r="51" spans="1:17" x14ac:dyDescent="0.25">
      <c r="A51" s="33" t="s">
        <v>80</v>
      </c>
    </row>
    <row r="52" spans="1:17" ht="51" customHeight="1" x14ac:dyDescent="0.25">
      <c r="A52" s="35" t="s">
        <v>81</v>
      </c>
      <c r="B52" s="75" t="s">
        <v>102</v>
      </c>
      <c r="C52" s="75"/>
      <c r="D52" s="75"/>
      <c r="E52" s="75"/>
      <c r="F52" s="75"/>
      <c r="G52" s="75"/>
      <c r="H52" s="75"/>
      <c r="I52" s="75"/>
      <c r="J52" s="75"/>
      <c r="K52" s="75"/>
      <c r="L52" s="75"/>
      <c r="M52" s="75"/>
      <c r="N52" s="75"/>
      <c r="O52" s="75"/>
      <c r="P52" s="75"/>
      <c r="Q52" s="75"/>
    </row>
    <row r="53" spans="1:17" ht="48.75" customHeight="1" x14ac:dyDescent="0.25">
      <c r="A53" s="35" t="s">
        <v>103</v>
      </c>
      <c r="B53" s="75" t="s">
        <v>104</v>
      </c>
      <c r="C53" s="75"/>
      <c r="D53" s="75"/>
      <c r="E53" s="75"/>
      <c r="F53" s="75"/>
      <c r="G53" s="75"/>
      <c r="H53" s="75"/>
      <c r="I53" s="75"/>
      <c r="J53" s="75"/>
      <c r="K53" s="75"/>
      <c r="L53" s="75"/>
      <c r="M53" s="75"/>
      <c r="N53" s="75"/>
      <c r="O53" s="75"/>
      <c r="P53" s="75"/>
      <c r="Q53" s="75"/>
    </row>
  </sheetData>
  <mergeCells count="11">
    <mergeCell ref="B53:Q53"/>
    <mergeCell ref="F10:G10"/>
    <mergeCell ref="H10:I10"/>
    <mergeCell ref="N10:O10"/>
    <mergeCell ref="P10:Q10"/>
    <mergeCell ref="B52:Q52"/>
    <mergeCell ref="A10:A11"/>
    <mergeCell ref="B10:C10"/>
    <mergeCell ref="D10:E10"/>
    <mergeCell ref="J10:K10"/>
    <mergeCell ref="L10:M10"/>
  </mergeCells>
  <conditionalFormatting sqref="C12 C28">
    <cfRule type="expression" dxfId="41" priority="2">
      <formula>"$G3=1"</formula>
    </cfRule>
  </conditionalFormatting>
  <conditionalFormatting sqref="C13:C27 C29:C40">
    <cfRule type="expression" dxfId="40" priority="1">
      <formula>"$G3=1"</formula>
    </cfRule>
  </conditionalFormatting>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5"/>
  <sheetViews>
    <sheetView showGridLines="0" topLeftCell="A10" workbookViewId="0">
      <selection activeCell="I16" sqref="I16"/>
    </sheetView>
  </sheetViews>
  <sheetFormatPr defaultRowHeight="15" x14ac:dyDescent="0.25"/>
  <cols>
    <col min="1" max="1" width="18.7109375" customWidth="1"/>
    <col min="2" max="24" width="15.7109375" customWidth="1"/>
  </cols>
  <sheetData>
    <row r="1" spans="1:24" s="8" customFormat="1" ht="17.25" customHeight="1" x14ac:dyDescent="0.25">
      <c r="A1" s="6" t="s">
        <v>65</v>
      </c>
      <c r="B1" s="19" t="s">
        <v>63</v>
      </c>
      <c r="C1" s="18"/>
      <c r="D1" s="18"/>
      <c r="E1" s="18"/>
      <c r="F1" s="7"/>
      <c r="G1" s="7"/>
      <c r="H1" s="7"/>
      <c r="I1" s="7"/>
      <c r="J1" s="9"/>
    </row>
    <row r="2" spans="1:24" s="8" customFormat="1" ht="17.25" customHeight="1" x14ac:dyDescent="0.25">
      <c r="A2" s="10" t="s">
        <v>66</v>
      </c>
      <c r="B2" s="11" t="s">
        <v>70</v>
      </c>
      <c r="C2" s="7"/>
      <c r="D2" s="7"/>
      <c r="E2" s="7"/>
      <c r="F2" s="7"/>
      <c r="G2" s="7"/>
      <c r="H2" s="7"/>
      <c r="I2" s="7"/>
    </row>
    <row r="3" spans="1:24" s="8" customFormat="1" ht="17.25" customHeight="1" x14ac:dyDescent="0.25">
      <c r="A3" s="6" t="s">
        <v>67</v>
      </c>
      <c r="B3" s="7" t="s">
        <v>105</v>
      </c>
      <c r="C3" s="7"/>
      <c r="D3" s="7"/>
      <c r="E3" s="7"/>
      <c r="F3" s="7"/>
      <c r="G3" s="7"/>
      <c r="H3" s="7"/>
      <c r="I3" s="7"/>
    </row>
    <row r="4" spans="1:24" ht="17.25" customHeight="1" x14ac:dyDescent="0.25">
      <c r="A4" s="6" t="s">
        <v>68</v>
      </c>
      <c r="B4" s="7">
        <v>2019</v>
      </c>
      <c r="C4" s="7"/>
      <c r="D4" s="7"/>
      <c r="E4" s="7"/>
      <c r="F4" s="7"/>
      <c r="G4" s="7"/>
      <c r="H4" s="7"/>
      <c r="I4" s="7"/>
    </row>
    <row r="5" spans="1:24" ht="17.25" customHeight="1" x14ac:dyDescent="0.25">
      <c r="A5" s="12"/>
    </row>
    <row r="6" spans="1:24" ht="24" customHeight="1" x14ac:dyDescent="0.25">
      <c r="A6" s="6" t="s">
        <v>79</v>
      </c>
      <c r="B6" s="13" t="s">
        <v>106</v>
      </c>
      <c r="C6" s="14"/>
      <c r="D6" s="14"/>
      <c r="E6" s="14"/>
      <c r="F6" s="14"/>
      <c r="G6" s="14"/>
      <c r="H6" s="14"/>
      <c r="I6" s="14"/>
    </row>
    <row r="7" spans="1:24" x14ac:dyDescent="0.25">
      <c r="A7" s="6" t="s">
        <v>69</v>
      </c>
      <c r="B7" s="15" t="s">
        <v>75</v>
      </c>
      <c r="C7" s="16"/>
      <c r="D7" s="16"/>
      <c r="E7" s="16"/>
      <c r="F7" s="16"/>
      <c r="G7" s="16"/>
      <c r="H7" s="16"/>
      <c r="I7" s="16"/>
    </row>
    <row r="10" spans="1:24" ht="26.25" customHeight="1" x14ac:dyDescent="0.25">
      <c r="A10" s="71"/>
      <c r="B10" s="72" t="s">
        <v>114</v>
      </c>
      <c r="C10" s="80" t="s">
        <v>110</v>
      </c>
      <c r="D10" s="80"/>
      <c r="E10" s="80"/>
      <c r="F10" s="80"/>
      <c r="G10" s="80" t="s">
        <v>111</v>
      </c>
      <c r="H10" s="80"/>
      <c r="I10" s="80"/>
      <c r="J10" s="80"/>
      <c r="K10" s="80" t="s">
        <v>109</v>
      </c>
      <c r="L10" s="80"/>
      <c r="M10" s="80"/>
      <c r="N10" s="79" t="s">
        <v>112</v>
      </c>
      <c r="O10" s="79"/>
      <c r="P10" s="79"/>
      <c r="Q10" s="79"/>
      <c r="R10" s="79" t="s">
        <v>113</v>
      </c>
      <c r="S10" s="79"/>
      <c r="T10" s="79"/>
      <c r="U10" s="79"/>
      <c r="V10" s="79" t="s">
        <v>108</v>
      </c>
      <c r="W10" s="79"/>
      <c r="X10" s="79"/>
    </row>
    <row r="11" spans="1:24" ht="33" x14ac:dyDescent="0.25">
      <c r="A11" s="71"/>
      <c r="B11" s="72"/>
      <c r="C11" s="27" t="s">
        <v>90</v>
      </c>
      <c r="D11" s="27" t="s">
        <v>28</v>
      </c>
      <c r="E11" s="27" t="s">
        <v>29</v>
      </c>
      <c r="F11" s="27" t="s">
        <v>72</v>
      </c>
      <c r="G11" s="27" t="s">
        <v>90</v>
      </c>
      <c r="H11" s="27" t="s">
        <v>28</v>
      </c>
      <c r="I11" s="27" t="s">
        <v>29</v>
      </c>
      <c r="J11" s="27" t="s">
        <v>72</v>
      </c>
      <c r="K11" s="27" t="s">
        <v>115</v>
      </c>
      <c r="L11" s="27" t="s">
        <v>72</v>
      </c>
      <c r="M11" s="27" t="s">
        <v>30</v>
      </c>
      <c r="N11" s="28" t="s">
        <v>90</v>
      </c>
      <c r="O11" s="28" t="s">
        <v>28</v>
      </c>
      <c r="P11" s="28" t="s">
        <v>29</v>
      </c>
      <c r="Q11" s="28" t="s">
        <v>72</v>
      </c>
      <c r="R11" s="28" t="s">
        <v>90</v>
      </c>
      <c r="S11" s="28" t="s">
        <v>28</v>
      </c>
      <c r="T11" s="28" t="s">
        <v>29</v>
      </c>
      <c r="U11" s="28" t="s">
        <v>72</v>
      </c>
      <c r="V11" s="28" t="s">
        <v>115</v>
      </c>
      <c r="W11" s="28" t="s">
        <v>72</v>
      </c>
      <c r="X11" s="28" t="s">
        <v>30</v>
      </c>
    </row>
    <row r="12" spans="1:24" x14ac:dyDescent="0.25">
      <c r="A12" s="64" t="s">
        <v>0</v>
      </c>
      <c r="B12" s="46">
        <v>38.229598795999998</v>
      </c>
      <c r="C12" s="39">
        <v>584.20000000000005</v>
      </c>
      <c r="D12" s="40">
        <v>9090.6150460000008</v>
      </c>
      <c r="E12" s="29">
        <v>31.860470127999999</v>
      </c>
      <c r="F12" s="29">
        <v>1.8169376169</v>
      </c>
      <c r="G12" s="39">
        <v>338.4</v>
      </c>
      <c r="H12" s="40">
        <v>5652.0937409999997</v>
      </c>
      <c r="I12" s="29">
        <v>12.259918602000001</v>
      </c>
      <c r="J12" s="29">
        <v>0.96803211739999995</v>
      </c>
      <c r="K12" s="29">
        <v>19.600551526</v>
      </c>
      <c r="L12" s="29">
        <v>1.7040048490999999</v>
      </c>
      <c r="M12" s="49">
        <v>11.50263835</v>
      </c>
      <c r="N12" s="39">
        <v>957</v>
      </c>
      <c r="O12" s="40">
        <v>14772.628187</v>
      </c>
      <c r="P12" s="29">
        <v>51.774591344999997</v>
      </c>
      <c r="Q12" s="29">
        <v>2.2577949397000001</v>
      </c>
      <c r="R12" s="39">
        <v>621</v>
      </c>
      <c r="S12" s="40">
        <v>10153.950269999999</v>
      </c>
      <c r="T12" s="29">
        <v>22.024865387999998</v>
      </c>
      <c r="U12" s="29">
        <v>1.3246818006000001</v>
      </c>
      <c r="V12" s="29">
        <v>29.749725955999999</v>
      </c>
      <c r="W12" s="29">
        <v>2.1629754708000002</v>
      </c>
      <c r="X12" s="29">
        <v>13.754074588</v>
      </c>
    </row>
    <row r="13" spans="1:24" x14ac:dyDescent="0.25">
      <c r="A13" s="64" t="s">
        <v>1</v>
      </c>
      <c r="B13" s="46">
        <v>58.493331345000001</v>
      </c>
      <c r="C13" s="39">
        <v>723.2</v>
      </c>
      <c r="D13" s="40">
        <v>15054.51046</v>
      </c>
      <c r="E13" s="29">
        <v>41.457768938000001</v>
      </c>
      <c r="F13" s="29">
        <v>2.6466701709999998</v>
      </c>
      <c r="G13" s="39">
        <v>192.2</v>
      </c>
      <c r="H13" s="40">
        <v>2837.0579539999999</v>
      </c>
      <c r="I13" s="29">
        <v>11.010219432</v>
      </c>
      <c r="J13" s="29">
        <v>1.2056772376</v>
      </c>
      <c r="K13" s="29">
        <v>30.447549506000001</v>
      </c>
      <c r="L13" s="29">
        <v>2.6309838291999998</v>
      </c>
      <c r="M13" s="49">
        <v>11.572685915999999</v>
      </c>
      <c r="N13" s="39">
        <v>723.6</v>
      </c>
      <c r="O13" s="40">
        <v>15452.962401999999</v>
      </c>
      <c r="P13" s="29">
        <v>42.555043310999999</v>
      </c>
      <c r="Q13" s="29">
        <v>2.8321885678999998</v>
      </c>
      <c r="R13" s="39">
        <v>144.19999999999999</v>
      </c>
      <c r="S13" s="40">
        <v>2251.5546570000001</v>
      </c>
      <c r="T13" s="29">
        <v>8.7379641999000004</v>
      </c>
      <c r="U13" s="29">
        <v>0.98431495309999995</v>
      </c>
      <c r="V13" s="29">
        <v>33.817079110999998</v>
      </c>
      <c r="W13" s="29">
        <v>2.7411981181999998</v>
      </c>
      <c r="X13" s="29">
        <v>12.336605255</v>
      </c>
    </row>
    <row r="14" spans="1:24" x14ac:dyDescent="0.25">
      <c r="A14" s="64" t="s">
        <v>2</v>
      </c>
      <c r="B14" s="46">
        <v>27.300741218999999</v>
      </c>
      <c r="C14" s="39">
        <v>420.6</v>
      </c>
      <c r="D14" s="40">
        <v>10287.093204999999</v>
      </c>
      <c r="E14" s="29">
        <v>35.765929939000003</v>
      </c>
      <c r="F14" s="29">
        <v>2.6341640567</v>
      </c>
      <c r="G14" s="39">
        <v>529.4</v>
      </c>
      <c r="H14" s="40">
        <v>12371.427979</v>
      </c>
      <c r="I14" s="29">
        <v>16.152551462000002</v>
      </c>
      <c r="J14" s="29">
        <v>1.0535015962000001</v>
      </c>
      <c r="K14" s="29">
        <v>19.613378476000001</v>
      </c>
      <c r="L14" s="29">
        <v>2.4855767000000002</v>
      </c>
      <c r="M14" s="49">
        <v>7.8908763816</v>
      </c>
      <c r="N14" s="39">
        <v>416.8</v>
      </c>
      <c r="O14" s="40">
        <v>10051.464069</v>
      </c>
      <c r="P14" s="29">
        <v>34.946699958000004</v>
      </c>
      <c r="Q14" s="29">
        <v>2.3498556744000001</v>
      </c>
      <c r="R14" s="39">
        <v>444.8</v>
      </c>
      <c r="S14" s="40">
        <v>10240.412247</v>
      </c>
      <c r="T14" s="29">
        <v>13.370225821</v>
      </c>
      <c r="U14" s="29">
        <v>0.92794079780000005</v>
      </c>
      <c r="V14" s="29">
        <v>21.576474137000002</v>
      </c>
      <c r="W14" s="29">
        <v>2.2786430899000001</v>
      </c>
      <c r="X14" s="29">
        <v>9.4690011929000004</v>
      </c>
    </row>
    <row r="15" spans="1:24" x14ac:dyDescent="0.25">
      <c r="A15" s="64" t="s">
        <v>3</v>
      </c>
      <c r="B15" s="46">
        <v>37.599056992000001</v>
      </c>
      <c r="C15" s="39">
        <v>444.4</v>
      </c>
      <c r="D15" s="40">
        <v>8887.7365339999997</v>
      </c>
      <c r="E15" s="29">
        <v>36.530484405000003</v>
      </c>
      <c r="F15" s="29">
        <v>1.8032087572</v>
      </c>
      <c r="G15" s="39">
        <v>340.6</v>
      </c>
      <c r="H15" s="40">
        <v>7149.1977999999999</v>
      </c>
      <c r="I15" s="29">
        <v>17.705466423000001</v>
      </c>
      <c r="J15" s="29">
        <v>1.1614040927</v>
      </c>
      <c r="K15" s="29">
        <v>18.825017981999999</v>
      </c>
      <c r="L15" s="29">
        <v>2.2911013273999998</v>
      </c>
      <c r="M15" s="49">
        <v>8.2165802783000004</v>
      </c>
      <c r="N15" s="39">
        <v>444.2</v>
      </c>
      <c r="O15" s="40">
        <v>8784.0178510000005</v>
      </c>
      <c r="P15" s="29">
        <v>36.104178595999997</v>
      </c>
      <c r="Q15" s="29">
        <v>2.4276636391999999</v>
      </c>
      <c r="R15" s="39">
        <v>294</v>
      </c>
      <c r="S15" s="40">
        <v>6205.1783720000003</v>
      </c>
      <c r="T15" s="29">
        <v>15.367539182</v>
      </c>
      <c r="U15" s="29">
        <v>1.1574952268000001</v>
      </c>
      <c r="V15" s="29">
        <v>20.736639412999999</v>
      </c>
      <c r="W15" s="29">
        <v>2.5109290836999998</v>
      </c>
      <c r="X15" s="29">
        <v>8.2585524013999994</v>
      </c>
    </row>
    <row r="16" spans="1:24" x14ac:dyDescent="0.25">
      <c r="A16" s="64" t="s">
        <v>4</v>
      </c>
      <c r="B16" s="46">
        <v>34.095680061000003</v>
      </c>
      <c r="C16" s="39">
        <v>392.6</v>
      </c>
      <c r="D16" s="40">
        <v>80263.427733000004</v>
      </c>
      <c r="E16" s="29">
        <v>39.423280748000003</v>
      </c>
      <c r="F16" s="29">
        <v>1.9504157715999999</v>
      </c>
      <c r="G16" s="39">
        <v>281.39999999999998</v>
      </c>
      <c r="H16" s="40">
        <v>58718.318421000004</v>
      </c>
      <c r="I16" s="29">
        <v>14.920869911</v>
      </c>
      <c r="J16" s="29">
        <v>1.1605200922000001</v>
      </c>
      <c r="K16" s="29">
        <v>24.502410836999999</v>
      </c>
      <c r="L16" s="29">
        <v>2.2059406008</v>
      </c>
      <c r="M16" s="49">
        <v>11.107466279</v>
      </c>
      <c r="N16" s="39">
        <v>421.8</v>
      </c>
      <c r="O16" s="40">
        <v>85745.413960999998</v>
      </c>
      <c r="P16" s="29">
        <v>42.115887932</v>
      </c>
      <c r="Q16" s="29">
        <v>2.2185028236000002</v>
      </c>
      <c r="R16" s="39">
        <v>314.2</v>
      </c>
      <c r="S16" s="40">
        <v>64914.723892000002</v>
      </c>
      <c r="T16" s="29">
        <v>16.495434074999999</v>
      </c>
      <c r="U16" s="29">
        <v>1.3719655958999999</v>
      </c>
      <c r="V16" s="29">
        <v>25.620453857000001</v>
      </c>
      <c r="W16" s="29">
        <v>2.7549791735000002</v>
      </c>
      <c r="X16" s="29">
        <v>9.2996905758999997</v>
      </c>
    </row>
    <row r="17" spans="1:24" x14ac:dyDescent="0.25">
      <c r="A17" s="64" t="s">
        <v>5</v>
      </c>
      <c r="B17" s="46">
        <v>30.683985970999998</v>
      </c>
      <c r="C17" s="39">
        <v>400.8</v>
      </c>
      <c r="D17" s="40">
        <v>6089.6590580000002</v>
      </c>
      <c r="E17" s="29">
        <v>29.166218903000001</v>
      </c>
      <c r="F17" s="29">
        <v>1.9378430245</v>
      </c>
      <c r="G17" s="39">
        <v>304</v>
      </c>
      <c r="H17" s="40">
        <v>4708.6339790000002</v>
      </c>
      <c r="I17" s="29">
        <v>9.9829818019999994</v>
      </c>
      <c r="J17" s="29">
        <v>1.0376025660999999</v>
      </c>
      <c r="K17" s="29">
        <v>19.183237101</v>
      </c>
      <c r="L17" s="29">
        <v>2.0669942191000001</v>
      </c>
      <c r="M17" s="49">
        <v>9.2807405671000005</v>
      </c>
      <c r="N17" s="39">
        <v>534</v>
      </c>
      <c r="O17" s="40">
        <v>8365.1770269999997</v>
      </c>
      <c r="P17" s="29">
        <v>40.064736304</v>
      </c>
      <c r="Q17" s="29">
        <v>2.7551594780999999</v>
      </c>
      <c r="R17" s="39">
        <v>443.2</v>
      </c>
      <c r="S17" s="40">
        <v>6732.0873330000004</v>
      </c>
      <c r="T17" s="29">
        <v>14.272994171000001</v>
      </c>
      <c r="U17" s="29">
        <v>1.5732465304000001</v>
      </c>
      <c r="V17" s="29">
        <v>25.791742133</v>
      </c>
      <c r="W17" s="29">
        <v>2.2883456249999998</v>
      </c>
      <c r="X17" s="29">
        <v>11.270911986</v>
      </c>
    </row>
    <row r="18" spans="1:24" x14ac:dyDescent="0.25">
      <c r="A18" s="64" t="s">
        <v>6</v>
      </c>
      <c r="B18" s="46">
        <v>41.869181902000001</v>
      </c>
      <c r="C18" s="39">
        <v>1524.6</v>
      </c>
      <c r="D18" s="40">
        <v>93548.779731999995</v>
      </c>
      <c r="E18" s="29">
        <v>48.043349468999999</v>
      </c>
      <c r="F18" s="29">
        <v>1.9156764701</v>
      </c>
      <c r="G18" s="39">
        <v>1165.5999999999999</v>
      </c>
      <c r="H18" s="40">
        <v>65559.801579999999</v>
      </c>
      <c r="I18" s="29">
        <v>24.250506933</v>
      </c>
      <c r="J18" s="29">
        <v>1.2429439020999999</v>
      </c>
      <c r="K18" s="29">
        <v>23.792842535999998</v>
      </c>
      <c r="L18" s="29">
        <v>1.9796451263999999</v>
      </c>
      <c r="M18" s="49">
        <v>12.018741248</v>
      </c>
      <c r="N18" s="39">
        <v>1293.5999999999999</v>
      </c>
      <c r="O18" s="40">
        <v>78923.781948000003</v>
      </c>
      <c r="P18" s="29">
        <v>40.532467109000002</v>
      </c>
      <c r="Q18" s="29">
        <v>1.9386468320000001</v>
      </c>
      <c r="R18" s="39">
        <v>929.4</v>
      </c>
      <c r="S18" s="40">
        <v>52949.342751999997</v>
      </c>
      <c r="T18" s="29">
        <v>19.585910460000001</v>
      </c>
      <c r="U18" s="29">
        <v>1.2111307547000001</v>
      </c>
      <c r="V18" s="29">
        <v>20.946556649000001</v>
      </c>
      <c r="W18" s="29">
        <v>1.9180050015000001</v>
      </c>
      <c r="X18" s="29">
        <v>10.921012527</v>
      </c>
    </row>
    <row r="19" spans="1:24" x14ac:dyDescent="0.25">
      <c r="A19" s="64" t="s">
        <v>7</v>
      </c>
      <c r="B19" s="46">
        <v>32.200101787000001</v>
      </c>
      <c r="C19" s="39">
        <v>782.2</v>
      </c>
      <c r="D19" s="40">
        <v>156806.624549</v>
      </c>
      <c r="E19" s="29">
        <v>63.944981706999997</v>
      </c>
      <c r="F19" s="29">
        <v>1.9585053671999999</v>
      </c>
      <c r="G19" s="39">
        <v>872.4</v>
      </c>
      <c r="H19" s="40">
        <v>171037.14559999999</v>
      </c>
      <c r="I19" s="29">
        <v>33.125367414999999</v>
      </c>
      <c r="J19" s="29">
        <v>1.7700447746000001</v>
      </c>
      <c r="K19" s="29">
        <v>30.819614293000001</v>
      </c>
      <c r="L19" s="29">
        <v>2.3600393897999998</v>
      </c>
      <c r="M19" s="49">
        <v>13.058940636999999</v>
      </c>
      <c r="N19" s="39">
        <v>770.2</v>
      </c>
      <c r="O19" s="40">
        <v>154523.81165799999</v>
      </c>
      <c r="P19" s="29">
        <v>63.014061671</v>
      </c>
      <c r="Q19" s="29">
        <v>2.1580023276000002</v>
      </c>
      <c r="R19" s="39">
        <v>806.2</v>
      </c>
      <c r="S19" s="40">
        <v>155951.46020100001</v>
      </c>
      <c r="T19" s="29">
        <v>30.2036695</v>
      </c>
      <c r="U19" s="29">
        <v>2.0004011209999999</v>
      </c>
      <c r="V19" s="29">
        <v>32.810392170999997</v>
      </c>
      <c r="W19" s="29">
        <v>3.1332560616</v>
      </c>
      <c r="X19" s="29">
        <v>10.47166</v>
      </c>
    </row>
    <row r="20" spans="1:24" x14ac:dyDescent="0.25">
      <c r="A20" s="64" t="s">
        <v>8</v>
      </c>
      <c r="B20" s="46">
        <v>56.732130652999999</v>
      </c>
      <c r="C20" s="39">
        <v>708.6</v>
      </c>
      <c r="D20" s="40">
        <v>7770.9722069999998</v>
      </c>
      <c r="E20" s="29">
        <v>36.460227772000003</v>
      </c>
      <c r="F20" s="29">
        <v>2.1704126094</v>
      </c>
      <c r="G20" s="39">
        <v>314</v>
      </c>
      <c r="H20" s="40">
        <v>3249.3281790000001</v>
      </c>
      <c r="I20" s="29">
        <v>19.989465582000001</v>
      </c>
      <c r="J20" s="29">
        <v>1.489286409</v>
      </c>
      <c r="K20" s="29">
        <v>16.470762189999999</v>
      </c>
      <c r="L20" s="29">
        <v>2.4972392277000002</v>
      </c>
      <c r="M20" s="49">
        <v>6.5955884430999996</v>
      </c>
      <c r="N20" s="39">
        <v>475.6</v>
      </c>
      <c r="O20" s="40">
        <v>5228.0930159999998</v>
      </c>
      <c r="P20" s="29">
        <v>24.529422715999999</v>
      </c>
      <c r="Q20" s="29">
        <v>1.7703405971999999</v>
      </c>
      <c r="R20" s="39">
        <v>192.2</v>
      </c>
      <c r="S20" s="40">
        <v>1973.9146310000001</v>
      </c>
      <c r="T20" s="29">
        <v>12.143278981</v>
      </c>
      <c r="U20" s="29">
        <v>1.5171705109</v>
      </c>
      <c r="V20" s="29">
        <v>12.386143734999999</v>
      </c>
      <c r="W20" s="29">
        <v>2.1622410896000002</v>
      </c>
      <c r="X20" s="29">
        <v>5.7283823688000002</v>
      </c>
    </row>
    <row r="21" spans="1:24" x14ac:dyDescent="0.25">
      <c r="A21" s="64" t="s">
        <v>9</v>
      </c>
      <c r="B21" s="46">
        <v>53.570335462000003</v>
      </c>
      <c r="C21" s="39">
        <v>641.20000000000005</v>
      </c>
      <c r="D21" s="40">
        <v>92124.997476999997</v>
      </c>
      <c r="E21" s="29">
        <v>33.097833770000001</v>
      </c>
      <c r="F21" s="29">
        <v>1.7559481633</v>
      </c>
      <c r="G21" s="39">
        <v>353</v>
      </c>
      <c r="H21" s="40">
        <v>46868.171504999998</v>
      </c>
      <c r="I21" s="29">
        <v>19.428036559999999</v>
      </c>
      <c r="J21" s="29">
        <v>1.5667172668</v>
      </c>
      <c r="K21" s="29">
        <v>13.669797209</v>
      </c>
      <c r="L21" s="29">
        <v>2.1906212010999999</v>
      </c>
      <c r="M21" s="49">
        <v>6.2401464949000003</v>
      </c>
      <c r="N21" s="39">
        <v>705.6</v>
      </c>
      <c r="O21" s="40">
        <v>100441.28861600001</v>
      </c>
      <c r="P21" s="29">
        <v>36.085635443999998</v>
      </c>
      <c r="Q21" s="29">
        <v>1.7787758748</v>
      </c>
      <c r="R21" s="39">
        <v>358.6</v>
      </c>
      <c r="S21" s="40">
        <v>48346.386474999999</v>
      </c>
      <c r="T21" s="29">
        <v>20.040793865000001</v>
      </c>
      <c r="U21" s="29">
        <v>1.7077813610999999</v>
      </c>
      <c r="V21" s="29">
        <v>16.044841579</v>
      </c>
      <c r="W21" s="29">
        <v>1.8230025911000001</v>
      </c>
      <c r="X21" s="29">
        <v>8.8013268091000008</v>
      </c>
    </row>
    <row r="22" spans="1:24" x14ac:dyDescent="0.25">
      <c r="A22" s="64" t="s">
        <v>10</v>
      </c>
      <c r="B22" s="46">
        <v>32.205659930000003</v>
      </c>
      <c r="C22" s="39">
        <v>455.8</v>
      </c>
      <c r="D22" s="40">
        <v>988.41603999999995</v>
      </c>
      <c r="E22" s="29">
        <v>33.889880152000003</v>
      </c>
      <c r="F22" s="29">
        <v>2.1925641986</v>
      </c>
      <c r="G22" s="39">
        <v>494.2</v>
      </c>
      <c r="H22" s="40">
        <v>1086.071803</v>
      </c>
      <c r="I22" s="29">
        <v>17.689988563</v>
      </c>
      <c r="J22" s="29">
        <v>1.2561642199</v>
      </c>
      <c r="K22" s="29">
        <v>16.199891588</v>
      </c>
      <c r="L22" s="29">
        <v>2.3424348395000001</v>
      </c>
      <c r="M22" s="49">
        <v>6.9158344621000003</v>
      </c>
      <c r="N22" s="39">
        <v>598.20000000000005</v>
      </c>
      <c r="O22" s="40">
        <v>1310.657373</v>
      </c>
      <c r="P22" s="29">
        <v>44.938588066000001</v>
      </c>
      <c r="Q22" s="29">
        <v>2.3053824587</v>
      </c>
      <c r="R22" s="39">
        <v>645.6</v>
      </c>
      <c r="S22" s="40">
        <v>1412.6187970000001</v>
      </c>
      <c r="T22" s="29">
        <v>23.008801336000001</v>
      </c>
      <c r="U22" s="29">
        <v>1.5959966017</v>
      </c>
      <c r="V22" s="29">
        <v>21.92978673</v>
      </c>
      <c r="W22" s="29">
        <v>2.7030792079000001</v>
      </c>
      <c r="X22" s="29">
        <v>8.1128909082000007</v>
      </c>
    </row>
    <row r="23" spans="1:24" x14ac:dyDescent="0.25">
      <c r="A23" s="64" t="s">
        <v>11</v>
      </c>
      <c r="B23" s="46">
        <v>40.292587586000003</v>
      </c>
      <c r="C23" s="39">
        <v>342</v>
      </c>
      <c r="D23" s="40">
        <v>1774.3940909999999</v>
      </c>
      <c r="E23" s="29">
        <v>22.240406074999999</v>
      </c>
      <c r="F23" s="29">
        <v>1.8652262150000001</v>
      </c>
      <c r="G23" s="39">
        <v>244</v>
      </c>
      <c r="H23" s="40">
        <v>1270.413982</v>
      </c>
      <c r="I23" s="29">
        <v>10.745702264</v>
      </c>
      <c r="J23" s="29">
        <v>1.0914731603000001</v>
      </c>
      <c r="K23" s="29">
        <v>11.494703811000001</v>
      </c>
      <c r="L23" s="29">
        <v>1.7672240939999999</v>
      </c>
      <c r="M23" s="49">
        <v>6.5043838240999996</v>
      </c>
      <c r="N23" s="39">
        <v>316.2</v>
      </c>
      <c r="O23" s="40">
        <v>1657.740346</v>
      </c>
      <c r="P23" s="29">
        <v>20.778258138000002</v>
      </c>
      <c r="Q23" s="29">
        <v>1.8834957923</v>
      </c>
      <c r="R23" s="39">
        <v>246</v>
      </c>
      <c r="S23" s="40">
        <v>1262.6783390000001</v>
      </c>
      <c r="T23" s="29">
        <v>10.680270904</v>
      </c>
      <c r="U23" s="29">
        <v>1.1123204598</v>
      </c>
      <c r="V23" s="29">
        <v>10.097987234</v>
      </c>
      <c r="W23" s="29">
        <v>1.8012713117000001</v>
      </c>
      <c r="X23" s="29">
        <v>5.6060334545000003</v>
      </c>
    </row>
    <row r="24" spans="1:24" x14ac:dyDescent="0.25">
      <c r="A24" s="64" t="s">
        <v>12</v>
      </c>
      <c r="B24" s="46">
        <v>49.863686365</v>
      </c>
      <c r="C24" s="39">
        <v>500.2</v>
      </c>
      <c r="D24" s="40">
        <v>3657.5637700000002</v>
      </c>
      <c r="E24" s="29">
        <v>28.076446222000001</v>
      </c>
      <c r="F24" s="29">
        <v>1.5960180897</v>
      </c>
      <c r="G24" s="39">
        <v>191</v>
      </c>
      <c r="H24" s="40">
        <v>1218.60465</v>
      </c>
      <c r="I24" s="29">
        <v>9.3034717621999992</v>
      </c>
      <c r="J24" s="29">
        <v>0.98557440839999999</v>
      </c>
      <c r="K24" s="29">
        <v>18.77297446</v>
      </c>
      <c r="L24" s="29">
        <v>1.8402414913</v>
      </c>
      <c r="M24" s="49">
        <v>10.20136463</v>
      </c>
      <c r="N24" s="39">
        <v>525.4</v>
      </c>
      <c r="O24" s="40">
        <v>3611.01415</v>
      </c>
      <c r="P24" s="29">
        <v>27.719118775999998</v>
      </c>
      <c r="Q24" s="29">
        <v>1.8779152871</v>
      </c>
      <c r="R24" s="39">
        <v>209</v>
      </c>
      <c r="S24" s="40">
        <v>1229.163037</v>
      </c>
      <c r="T24" s="29">
        <v>9.3840800717999997</v>
      </c>
      <c r="U24" s="29">
        <v>1.2067089809</v>
      </c>
      <c r="V24" s="29">
        <v>18.335038703999999</v>
      </c>
      <c r="W24" s="29">
        <v>1.8434651363000001</v>
      </c>
      <c r="X24" s="29">
        <v>9.9459644466999997</v>
      </c>
    </row>
    <row r="25" spans="1:24" x14ac:dyDescent="0.25">
      <c r="A25" s="64" t="s">
        <v>13</v>
      </c>
      <c r="B25" s="46">
        <v>35.630572786000002</v>
      </c>
      <c r="C25" s="39">
        <v>595.6</v>
      </c>
      <c r="D25" s="40">
        <v>13531.995803</v>
      </c>
      <c r="E25" s="29">
        <v>45.039550466000001</v>
      </c>
      <c r="F25" s="29">
        <v>2.1589203280999998</v>
      </c>
      <c r="G25" s="39">
        <v>387</v>
      </c>
      <c r="H25" s="40">
        <v>8262.8585679999997</v>
      </c>
      <c r="I25" s="29">
        <v>15.223190124</v>
      </c>
      <c r="J25" s="29">
        <v>1.0259215591999999</v>
      </c>
      <c r="K25" s="29">
        <v>29.816360342999999</v>
      </c>
      <c r="L25" s="29">
        <v>2.2600220915000002</v>
      </c>
      <c r="M25" s="49">
        <v>13.192950836</v>
      </c>
      <c r="N25" s="39">
        <v>548.6</v>
      </c>
      <c r="O25" s="40">
        <v>12333.281351</v>
      </c>
      <c r="P25" s="29">
        <v>41.049779788000002</v>
      </c>
      <c r="Q25" s="29">
        <v>2.5647802463999998</v>
      </c>
      <c r="R25" s="39">
        <v>338.6</v>
      </c>
      <c r="S25" s="40">
        <v>7128.0098189999999</v>
      </c>
      <c r="T25" s="29">
        <v>13.132386061</v>
      </c>
      <c r="U25" s="29">
        <v>1.0758510668000001</v>
      </c>
      <c r="V25" s="29">
        <v>27.917393727</v>
      </c>
      <c r="W25" s="29">
        <v>2.4851263750000001</v>
      </c>
      <c r="X25" s="29">
        <v>11.233792377</v>
      </c>
    </row>
    <row r="26" spans="1:24" x14ac:dyDescent="0.25">
      <c r="A26" s="64" t="s">
        <v>14</v>
      </c>
      <c r="B26" s="46">
        <v>28.737485566</v>
      </c>
      <c r="C26" s="39">
        <v>473.4</v>
      </c>
      <c r="D26" s="40">
        <v>564.39680499999997</v>
      </c>
      <c r="E26" s="29">
        <v>46.273386393999999</v>
      </c>
      <c r="F26" s="29">
        <v>1.670425678</v>
      </c>
      <c r="G26" s="39">
        <v>614.79999999999995</v>
      </c>
      <c r="H26" s="40">
        <v>729.951596</v>
      </c>
      <c r="I26" s="29">
        <v>24.133950828</v>
      </c>
      <c r="J26" s="29">
        <v>0.8751930255</v>
      </c>
      <c r="K26" s="29">
        <v>22.139435566</v>
      </c>
      <c r="L26" s="29">
        <v>1.8698400063</v>
      </c>
      <c r="M26" s="49">
        <v>11.840283389</v>
      </c>
      <c r="N26" s="39">
        <v>538.6</v>
      </c>
      <c r="O26" s="40">
        <v>641.76108699999997</v>
      </c>
      <c r="P26" s="29">
        <v>52.616277265999997</v>
      </c>
      <c r="Q26" s="29">
        <v>1.9484494237000001</v>
      </c>
      <c r="R26" s="39">
        <v>782.2</v>
      </c>
      <c r="S26" s="40">
        <v>930.23597700000005</v>
      </c>
      <c r="T26" s="29">
        <v>30.755832928</v>
      </c>
      <c r="U26" s="29">
        <v>0.92118736300000004</v>
      </c>
      <c r="V26" s="29">
        <v>21.860444339000001</v>
      </c>
      <c r="W26" s="29">
        <v>2.3224170491999998</v>
      </c>
      <c r="X26" s="29">
        <v>9.4127987676</v>
      </c>
    </row>
    <row r="27" spans="1:24" x14ac:dyDescent="0.25">
      <c r="A27" s="64" t="s">
        <v>15</v>
      </c>
      <c r="B27" s="46">
        <v>41.092953596000001</v>
      </c>
      <c r="C27" s="39">
        <v>295.39999999999998</v>
      </c>
      <c r="D27" s="40">
        <v>15229.517379000001</v>
      </c>
      <c r="E27" s="29">
        <v>21.152592127999998</v>
      </c>
      <c r="F27" s="29">
        <v>1.7141667124</v>
      </c>
      <c r="G27" s="39">
        <v>228</v>
      </c>
      <c r="H27" s="40">
        <v>11562.596157</v>
      </c>
      <c r="I27" s="29">
        <v>11.202963520000001</v>
      </c>
      <c r="J27" s="29">
        <v>1.0086422215999999</v>
      </c>
      <c r="K27" s="29">
        <v>9.9496286074999993</v>
      </c>
      <c r="L27" s="29">
        <v>1.5824915496</v>
      </c>
      <c r="M27" s="49">
        <v>6.2873186336</v>
      </c>
      <c r="N27" s="39">
        <v>451</v>
      </c>
      <c r="O27" s="40">
        <v>24033.192118999999</v>
      </c>
      <c r="P27" s="29">
        <v>33.380198321000002</v>
      </c>
      <c r="Q27" s="29">
        <v>2.4685135154000002</v>
      </c>
      <c r="R27" s="39">
        <v>324.60000000000002</v>
      </c>
      <c r="S27" s="40">
        <v>17459.552866999999</v>
      </c>
      <c r="T27" s="29">
        <v>16.916506569999999</v>
      </c>
      <c r="U27" s="29">
        <v>1.63467034</v>
      </c>
      <c r="V27" s="29">
        <v>16.463691749999999</v>
      </c>
      <c r="W27" s="29">
        <v>2.5078070239999999</v>
      </c>
      <c r="X27" s="29">
        <v>6.5649755316</v>
      </c>
    </row>
    <row r="28" spans="1:24" x14ac:dyDescent="0.25">
      <c r="A28" s="64" t="s">
        <v>16</v>
      </c>
      <c r="B28" s="46">
        <v>38.596148900999999</v>
      </c>
      <c r="C28" s="39">
        <v>467.4</v>
      </c>
      <c r="D28" s="40">
        <v>8017.8553860000002</v>
      </c>
      <c r="E28" s="29">
        <v>26.822831676</v>
      </c>
      <c r="F28" s="29">
        <v>1.6610724909000001</v>
      </c>
      <c r="G28" s="39">
        <v>244</v>
      </c>
      <c r="H28" s="40">
        <v>4416.0995249999996</v>
      </c>
      <c r="I28" s="29">
        <v>9.2861056671999993</v>
      </c>
      <c r="J28" s="29">
        <v>0.99967557299999998</v>
      </c>
      <c r="K28" s="29">
        <v>17.536726007999999</v>
      </c>
      <c r="L28" s="29">
        <v>1.6875969314000001</v>
      </c>
      <c r="M28" s="49">
        <v>10.391537032</v>
      </c>
      <c r="N28" s="39">
        <v>747.6</v>
      </c>
      <c r="O28" s="40">
        <v>12540.302355</v>
      </c>
      <c r="P28" s="29">
        <v>41.952168385999997</v>
      </c>
      <c r="Q28" s="29">
        <v>2.2387664024</v>
      </c>
      <c r="R28" s="39">
        <v>386.6</v>
      </c>
      <c r="S28" s="40">
        <v>6741.1193030000004</v>
      </c>
      <c r="T28" s="29">
        <v>14.175121236000001</v>
      </c>
      <c r="U28" s="29">
        <v>1.085518727</v>
      </c>
      <c r="V28" s="29">
        <v>27.777047150000001</v>
      </c>
      <c r="W28" s="29">
        <v>2.0538074988999999</v>
      </c>
      <c r="X28" s="29">
        <v>13.524659524</v>
      </c>
    </row>
    <row r="29" spans="1:24" x14ac:dyDescent="0.25">
      <c r="A29" s="64" t="s">
        <v>17</v>
      </c>
      <c r="B29" s="46">
        <v>39.140169688</v>
      </c>
      <c r="C29" s="39">
        <v>691.8</v>
      </c>
      <c r="D29" s="40">
        <v>74012.562476000006</v>
      </c>
      <c r="E29" s="29">
        <v>40.267044658000003</v>
      </c>
      <c r="F29" s="29">
        <v>1.9591887593999999</v>
      </c>
      <c r="G29" s="39">
        <v>516.20000000000005</v>
      </c>
      <c r="H29" s="40">
        <v>49629.437508000003</v>
      </c>
      <c r="I29" s="29">
        <v>17.365033909000001</v>
      </c>
      <c r="J29" s="29">
        <v>1.5322917602999999</v>
      </c>
      <c r="K29" s="29">
        <v>22.902010748999999</v>
      </c>
      <c r="L29" s="29">
        <v>2.2014369973000001</v>
      </c>
      <c r="M29" s="49">
        <v>10.403209711000001</v>
      </c>
      <c r="N29" s="39">
        <v>574.4</v>
      </c>
      <c r="O29" s="40">
        <v>61055.291266</v>
      </c>
      <c r="P29" s="29">
        <v>33.217551964000002</v>
      </c>
      <c r="Q29" s="29">
        <v>2.0423995715999999</v>
      </c>
      <c r="R29" s="39">
        <v>398</v>
      </c>
      <c r="S29" s="40">
        <v>37644.957915999999</v>
      </c>
      <c r="T29" s="29">
        <v>13.171738459</v>
      </c>
      <c r="U29" s="29">
        <v>1.1335297611999999</v>
      </c>
      <c r="V29" s="29">
        <v>20.045813505000002</v>
      </c>
      <c r="W29" s="29">
        <v>2.0496172961000001</v>
      </c>
      <c r="X29" s="29">
        <v>9.7802714406</v>
      </c>
    </row>
    <row r="30" spans="1:24" x14ac:dyDescent="0.25">
      <c r="A30" s="64" t="s">
        <v>18</v>
      </c>
      <c r="B30" s="46">
        <v>46.114288350000002</v>
      </c>
      <c r="C30" s="39">
        <v>730.6</v>
      </c>
      <c r="D30" s="40">
        <v>15167.961600000001</v>
      </c>
      <c r="E30" s="29">
        <v>37.227606235000003</v>
      </c>
      <c r="F30" s="29">
        <v>1.6403902278</v>
      </c>
      <c r="G30" s="39">
        <v>366</v>
      </c>
      <c r="H30" s="40">
        <v>7546.6977589999997</v>
      </c>
      <c r="I30" s="29">
        <v>15.851002565</v>
      </c>
      <c r="J30" s="29">
        <v>1.3973943051</v>
      </c>
      <c r="K30" s="29">
        <v>21.376603670000002</v>
      </c>
      <c r="L30" s="29">
        <v>2.0665435628000002</v>
      </c>
      <c r="M30" s="49">
        <v>10.344134068000001</v>
      </c>
      <c r="N30" s="39">
        <v>875</v>
      </c>
      <c r="O30" s="40">
        <v>18034.050810000001</v>
      </c>
      <c r="P30" s="29">
        <v>44.262014901000001</v>
      </c>
      <c r="Q30" s="29">
        <v>1.9951092824000001</v>
      </c>
      <c r="R30" s="39">
        <v>497.8</v>
      </c>
      <c r="S30" s="40">
        <v>10442.391804000001</v>
      </c>
      <c r="T30" s="29">
        <v>21.933087101000002</v>
      </c>
      <c r="U30" s="29">
        <v>1.4277277991999999</v>
      </c>
      <c r="V30" s="29">
        <v>22.328927799999999</v>
      </c>
      <c r="W30" s="29">
        <v>2.1126620019</v>
      </c>
      <c r="X30" s="29">
        <v>10.569096136000001</v>
      </c>
    </row>
    <row r="31" spans="1:24" x14ac:dyDescent="0.25">
      <c r="A31" s="64" t="s">
        <v>19</v>
      </c>
      <c r="B31" s="46">
        <v>37.030928238000001</v>
      </c>
      <c r="C31" s="39">
        <v>686.2</v>
      </c>
      <c r="D31" s="40">
        <v>8868.4894000000004</v>
      </c>
      <c r="E31" s="29">
        <v>48.079284866999998</v>
      </c>
      <c r="F31" s="29">
        <v>2.4283006794999999</v>
      </c>
      <c r="G31" s="39">
        <v>432.8</v>
      </c>
      <c r="H31" s="40">
        <v>5297.8245980000002</v>
      </c>
      <c r="I31" s="29">
        <v>16.890528184000001</v>
      </c>
      <c r="J31" s="29">
        <v>1.3711208104999999</v>
      </c>
      <c r="K31" s="29">
        <v>31.188756682000001</v>
      </c>
      <c r="L31" s="29">
        <v>2.5318189959000001</v>
      </c>
      <c r="M31" s="49">
        <v>12.318715016000001</v>
      </c>
      <c r="N31" s="39">
        <v>582.6</v>
      </c>
      <c r="O31" s="40">
        <v>7813.4979249999997</v>
      </c>
      <c r="P31" s="29">
        <v>42.359794956999998</v>
      </c>
      <c r="Q31" s="29">
        <v>2.6742407732000002</v>
      </c>
      <c r="R31" s="39">
        <v>288.2</v>
      </c>
      <c r="S31" s="40">
        <v>3710.5957210000001</v>
      </c>
      <c r="T31" s="29">
        <v>11.830123939</v>
      </c>
      <c r="U31" s="29">
        <v>1.1029043355999999</v>
      </c>
      <c r="V31" s="29">
        <v>30.529671017999998</v>
      </c>
      <c r="W31" s="29">
        <v>2.5694926511</v>
      </c>
      <c r="X31" s="29">
        <v>11.881594993</v>
      </c>
    </row>
    <row r="32" spans="1:24" x14ac:dyDescent="0.25">
      <c r="A32" s="64" t="s">
        <v>20</v>
      </c>
      <c r="B32" s="46">
        <v>25.618208357</v>
      </c>
      <c r="C32" s="39">
        <v>468.4</v>
      </c>
      <c r="D32" s="40">
        <v>5999.3228140000001</v>
      </c>
      <c r="E32" s="29">
        <v>40.737712758999997</v>
      </c>
      <c r="F32" s="29">
        <v>2.6531404429999998</v>
      </c>
      <c r="G32" s="39">
        <v>526</v>
      </c>
      <c r="H32" s="40">
        <v>6484.8569779999998</v>
      </c>
      <c r="I32" s="29">
        <v>15.166205318999999</v>
      </c>
      <c r="J32" s="29">
        <v>0.96080535840000003</v>
      </c>
      <c r="K32" s="29">
        <v>25.571507440000001</v>
      </c>
      <c r="L32" s="29">
        <v>2.7553492386</v>
      </c>
      <c r="M32" s="49">
        <v>9.2806774116999993</v>
      </c>
      <c r="N32" s="39">
        <v>314.60000000000002</v>
      </c>
      <c r="O32" s="40">
        <v>4055.928754</v>
      </c>
      <c r="P32" s="29">
        <v>27.541318524000001</v>
      </c>
      <c r="Q32" s="29">
        <v>2.3417578452000001</v>
      </c>
      <c r="R32" s="39">
        <v>256.60000000000002</v>
      </c>
      <c r="S32" s="40">
        <v>3115.603807</v>
      </c>
      <c r="T32" s="29">
        <v>7.2864964003999999</v>
      </c>
      <c r="U32" s="29">
        <v>0.62003543380000004</v>
      </c>
      <c r="V32" s="29">
        <v>20.254822123</v>
      </c>
      <c r="W32" s="29">
        <v>2.1944833530999999</v>
      </c>
      <c r="X32" s="29">
        <v>9.2298818740000002</v>
      </c>
    </row>
    <row r="33" spans="1:25" x14ac:dyDescent="0.25">
      <c r="A33" s="64" t="s">
        <v>21</v>
      </c>
      <c r="B33" s="46">
        <v>35.301387601000002</v>
      </c>
      <c r="C33" s="39">
        <v>532.20000000000005</v>
      </c>
      <c r="D33" s="40">
        <v>14573.23431</v>
      </c>
      <c r="E33" s="29">
        <v>38.879047184000001</v>
      </c>
      <c r="F33" s="29">
        <v>2.2141508579</v>
      </c>
      <c r="G33" s="39">
        <v>408.8</v>
      </c>
      <c r="H33" s="40">
        <v>11868.420249000001</v>
      </c>
      <c r="I33" s="29">
        <v>17.276246483000001</v>
      </c>
      <c r="J33" s="29">
        <v>1.3159744643</v>
      </c>
      <c r="K33" s="29">
        <v>21.602800701</v>
      </c>
      <c r="L33" s="29">
        <v>2.5354888837999998</v>
      </c>
      <c r="M33" s="49">
        <v>8.5201717266999992</v>
      </c>
      <c r="N33" s="39">
        <v>445.8</v>
      </c>
      <c r="O33" s="40">
        <v>12118.871437</v>
      </c>
      <c r="P33" s="29">
        <v>32.331201460000003</v>
      </c>
      <c r="Q33" s="29">
        <v>2.3163410166</v>
      </c>
      <c r="R33" s="39">
        <v>288.60000000000002</v>
      </c>
      <c r="S33" s="40">
        <v>8194.8568930000001</v>
      </c>
      <c r="T33" s="29">
        <v>11.928830006</v>
      </c>
      <c r="U33" s="29">
        <v>1.4014198329000001</v>
      </c>
      <c r="V33" s="29">
        <v>20.402371455000001</v>
      </c>
      <c r="W33" s="29">
        <v>2.5344728188999999</v>
      </c>
      <c r="X33" s="29">
        <v>8.0499468381000003</v>
      </c>
    </row>
    <row r="34" spans="1:25" x14ac:dyDescent="0.25">
      <c r="A34" s="64" t="s">
        <v>39</v>
      </c>
      <c r="B34" s="46">
        <v>73.069999999999993</v>
      </c>
      <c r="C34" s="32">
        <v>1240</v>
      </c>
      <c r="D34" s="40">
        <v>9312.5633699999998</v>
      </c>
      <c r="E34" s="29">
        <v>42.323062888999999</v>
      </c>
      <c r="F34" s="29">
        <v>2.031088301</v>
      </c>
      <c r="G34" s="39">
        <v>290.39999999999998</v>
      </c>
      <c r="H34" s="40">
        <v>1927.6864820000001</v>
      </c>
      <c r="I34" s="29">
        <v>23.765487273000002</v>
      </c>
      <c r="J34" s="29">
        <v>2.0356732196</v>
      </c>
      <c r="K34" s="29">
        <v>18.557575616000001</v>
      </c>
      <c r="L34" s="29">
        <v>2.3266016647000001</v>
      </c>
      <c r="M34" s="49">
        <v>7.9762582042999997</v>
      </c>
      <c r="N34" s="39">
        <v>1317.4</v>
      </c>
      <c r="O34" s="40">
        <v>9967.8868920000004</v>
      </c>
      <c r="P34" s="29">
        <v>45.301329723999999</v>
      </c>
      <c r="Q34" s="29">
        <v>2.0901645721</v>
      </c>
      <c r="R34" s="39">
        <v>297.60000000000002</v>
      </c>
      <c r="S34" s="40">
        <v>1923.1758139999999</v>
      </c>
      <c r="T34" s="29">
        <v>23.709877492</v>
      </c>
      <c r="U34" s="29">
        <v>2.1236673929999998</v>
      </c>
      <c r="V34" s="29">
        <v>21.591452232000002</v>
      </c>
      <c r="W34" s="29">
        <v>2.6136465843000001</v>
      </c>
      <c r="X34" s="29">
        <v>8.2610450706999998</v>
      </c>
    </row>
    <row r="35" spans="1:25" x14ac:dyDescent="0.25">
      <c r="A35" s="64" t="s">
        <v>22</v>
      </c>
      <c r="B35" s="46">
        <v>68.752154208999997</v>
      </c>
      <c r="C35" s="39">
        <v>2454.1999999999998</v>
      </c>
      <c r="D35" s="40">
        <v>12729.956306</v>
      </c>
      <c r="E35" s="29">
        <v>65.876927765999994</v>
      </c>
      <c r="F35" s="29">
        <v>1.4896080578999999</v>
      </c>
      <c r="G35" s="39">
        <v>801.2</v>
      </c>
      <c r="H35" s="40">
        <v>4102.317196</v>
      </c>
      <c r="I35" s="29">
        <v>46.709141969999997</v>
      </c>
      <c r="J35" s="29">
        <v>2.2694292494999999</v>
      </c>
      <c r="K35" s="29">
        <v>19.167785796</v>
      </c>
      <c r="L35" s="29">
        <v>2.2657166613999999</v>
      </c>
      <c r="M35" s="49">
        <v>8.4599218088000008</v>
      </c>
      <c r="N35" s="39">
        <v>2239.4</v>
      </c>
      <c r="O35" s="40">
        <v>11629.032157</v>
      </c>
      <c r="P35" s="29">
        <v>60.179696849000003</v>
      </c>
      <c r="Q35" s="29">
        <v>1.6287614626</v>
      </c>
      <c r="R35" s="39">
        <v>788.4</v>
      </c>
      <c r="S35" s="40">
        <v>4012.347487</v>
      </c>
      <c r="T35" s="29">
        <v>45.684743380999997</v>
      </c>
      <c r="U35" s="29">
        <v>2.0701483519999999</v>
      </c>
      <c r="V35" s="29">
        <v>14.494953468</v>
      </c>
      <c r="W35" s="29">
        <v>2.1990533500999998</v>
      </c>
      <c r="X35" s="29">
        <v>6.5914514840000002</v>
      </c>
    </row>
    <row r="36" spans="1:25" x14ac:dyDescent="0.25">
      <c r="A36" s="64" t="s">
        <v>42</v>
      </c>
      <c r="B36" s="46">
        <v>53.87</v>
      </c>
      <c r="C36" s="39">
        <v>1785.2</v>
      </c>
      <c r="D36" s="40">
        <v>2609.3499619999998</v>
      </c>
      <c r="E36" s="29">
        <v>64.917902953999999</v>
      </c>
      <c r="F36" s="29">
        <v>1.2812803666000001</v>
      </c>
      <c r="G36" s="39">
        <v>986.6</v>
      </c>
      <c r="H36" s="40">
        <v>1582.0537489999999</v>
      </c>
      <c r="I36" s="29">
        <v>45.962676080000001</v>
      </c>
      <c r="J36" s="29">
        <v>1.5931323936999999</v>
      </c>
      <c r="K36" s="29">
        <v>18.955226874000001</v>
      </c>
      <c r="L36" s="29">
        <v>2.1411959289000002</v>
      </c>
      <c r="M36" s="49">
        <v>8.8526353979000003</v>
      </c>
      <c r="N36" s="39">
        <v>1764.8</v>
      </c>
      <c r="O36" s="40">
        <v>2570.9029989999999</v>
      </c>
      <c r="P36" s="29">
        <v>63.961382657999998</v>
      </c>
      <c r="Q36" s="29">
        <v>1.4381557230999999</v>
      </c>
      <c r="R36" s="39">
        <v>978.6</v>
      </c>
      <c r="S36" s="40">
        <v>1568.0521550000001</v>
      </c>
      <c r="T36" s="29">
        <v>45.555894242999997</v>
      </c>
      <c r="U36" s="29">
        <v>2.3288105046999998</v>
      </c>
      <c r="V36" s="29">
        <v>18.405488414000001</v>
      </c>
      <c r="W36" s="29">
        <v>1.8519605909000001</v>
      </c>
      <c r="X36" s="29">
        <v>9.9383801710000004</v>
      </c>
    </row>
    <row r="37" spans="1:25" x14ac:dyDescent="0.25">
      <c r="A37" s="64" t="s">
        <v>23</v>
      </c>
      <c r="B37" s="46">
        <v>65.433220301000006</v>
      </c>
      <c r="C37" s="39">
        <v>1091.8</v>
      </c>
      <c r="D37" s="40">
        <v>6444.3140480000002</v>
      </c>
      <c r="E37" s="29">
        <v>54.298604812999997</v>
      </c>
      <c r="F37" s="29">
        <v>2.4274811972000001</v>
      </c>
      <c r="G37" s="39">
        <v>381.4</v>
      </c>
      <c r="H37" s="40">
        <v>2031.3421020000001</v>
      </c>
      <c r="I37" s="29">
        <v>32.399209710999997</v>
      </c>
      <c r="J37" s="29">
        <v>2.4681200294000001</v>
      </c>
      <c r="K37" s="29">
        <v>21.899395102</v>
      </c>
      <c r="L37" s="29">
        <v>2.5000227622</v>
      </c>
      <c r="M37" s="49">
        <v>8.7596782846999997</v>
      </c>
      <c r="N37" s="39">
        <v>1436.2</v>
      </c>
      <c r="O37" s="40">
        <v>8629.4509579999994</v>
      </c>
      <c r="P37" s="29">
        <v>72.710166483999998</v>
      </c>
      <c r="Q37" s="29">
        <v>2.4855853882000001</v>
      </c>
      <c r="R37" s="39">
        <v>565.4</v>
      </c>
      <c r="S37" s="40">
        <v>3079.6130720000001</v>
      </c>
      <c r="T37" s="29">
        <v>49.118772082</v>
      </c>
      <c r="U37" s="29">
        <v>3.0125083137000002</v>
      </c>
      <c r="V37" s="29">
        <v>23.591394401999999</v>
      </c>
      <c r="W37" s="29">
        <v>2.7480993384999999</v>
      </c>
      <c r="X37" s="29">
        <v>8.5846221316999998</v>
      </c>
    </row>
    <row r="38" spans="1:25" x14ac:dyDescent="0.25">
      <c r="A38" s="64" t="s">
        <v>24</v>
      </c>
      <c r="B38" s="46">
        <v>29.950902187000001</v>
      </c>
      <c r="C38" s="39">
        <v>328.8</v>
      </c>
      <c r="D38" s="40">
        <v>4856.9602329999998</v>
      </c>
      <c r="E38" s="29">
        <v>27.918364151999999</v>
      </c>
      <c r="F38" s="29">
        <v>1.9429747304</v>
      </c>
      <c r="G38" s="39">
        <v>289.8</v>
      </c>
      <c r="H38" s="40">
        <v>5199.7640689999998</v>
      </c>
      <c r="I38" s="29">
        <v>12.779575298999999</v>
      </c>
      <c r="J38" s="29">
        <v>1.2534056796999999</v>
      </c>
      <c r="K38" s="29">
        <v>15.138788854</v>
      </c>
      <c r="L38" s="29">
        <v>2.0332352095999999</v>
      </c>
      <c r="M38" s="49">
        <v>7.4456653032000002</v>
      </c>
      <c r="N38" s="39">
        <v>338</v>
      </c>
      <c r="O38" s="40">
        <v>5072.239947</v>
      </c>
      <c r="P38" s="29">
        <v>29.155816621</v>
      </c>
      <c r="Q38" s="29">
        <v>2.4225895411999998</v>
      </c>
      <c r="R38" s="39">
        <v>251.6</v>
      </c>
      <c r="S38" s="40">
        <v>4328.7534299999998</v>
      </c>
      <c r="T38" s="29">
        <v>10.638873163</v>
      </c>
      <c r="U38" s="29">
        <v>0.9651421859</v>
      </c>
      <c r="V38" s="29">
        <v>18.516943458</v>
      </c>
      <c r="W38" s="29">
        <v>2.3056351190000002</v>
      </c>
      <c r="X38" s="29">
        <v>8.0311682039000001</v>
      </c>
    </row>
    <row r="39" spans="1:25" x14ac:dyDescent="0.25">
      <c r="A39" s="64" t="s">
        <v>25</v>
      </c>
      <c r="B39" s="46">
        <v>46.202629043999998</v>
      </c>
      <c r="C39" s="39">
        <v>761.4</v>
      </c>
      <c r="D39" s="40">
        <v>12138.579818</v>
      </c>
      <c r="E39" s="29">
        <v>45.148648551000001</v>
      </c>
      <c r="F39" s="29">
        <v>2.3005325770999998</v>
      </c>
      <c r="G39" s="39">
        <v>440.2</v>
      </c>
      <c r="H39" s="40">
        <v>6213.7620280000001</v>
      </c>
      <c r="I39" s="29">
        <v>19.848931345</v>
      </c>
      <c r="J39" s="29">
        <v>1.5934482752000001</v>
      </c>
      <c r="K39" s="29">
        <v>25.299717206</v>
      </c>
      <c r="L39" s="29">
        <v>2.8014550469000001</v>
      </c>
      <c r="M39" s="49">
        <v>9.0309202834000004</v>
      </c>
      <c r="N39" s="39">
        <v>652.4</v>
      </c>
      <c r="O39" s="40">
        <v>10328.766103</v>
      </c>
      <c r="P39" s="29">
        <v>38.417165576000002</v>
      </c>
      <c r="Q39" s="29">
        <v>2.3740565444000001</v>
      </c>
      <c r="R39" s="39">
        <v>349.8</v>
      </c>
      <c r="S39" s="40">
        <v>4834.1272019999997</v>
      </c>
      <c r="T39" s="29">
        <v>15.441894704999999</v>
      </c>
      <c r="U39" s="29">
        <v>1.3589512552</v>
      </c>
      <c r="V39" s="29">
        <v>22.975270870999999</v>
      </c>
      <c r="W39" s="29">
        <v>2.6953409526000001</v>
      </c>
      <c r="X39" s="29">
        <v>8.5240684854000008</v>
      </c>
    </row>
    <row r="40" spans="1:25" x14ac:dyDescent="0.25">
      <c r="A40" s="64" t="s">
        <v>26</v>
      </c>
      <c r="B40" s="46">
        <v>53.790403210999997</v>
      </c>
      <c r="C40" s="39">
        <v>851.2</v>
      </c>
      <c r="D40" s="40">
        <v>235312.19508199999</v>
      </c>
      <c r="E40" s="29">
        <v>40.242030100000001</v>
      </c>
      <c r="F40" s="29">
        <v>1.8986529722000001</v>
      </c>
      <c r="G40" s="39">
        <v>259</v>
      </c>
      <c r="H40" s="40">
        <v>69891.600426000005</v>
      </c>
      <c r="I40" s="29">
        <v>13.913393002999999</v>
      </c>
      <c r="J40" s="29">
        <v>1.3687273633999999</v>
      </c>
      <c r="K40" s="29">
        <v>26.328637098000002</v>
      </c>
      <c r="L40" s="29">
        <v>1.5311763852</v>
      </c>
      <c r="M40" s="49">
        <v>17.195038632999999</v>
      </c>
      <c r="N40" s="39">
        <v>698.6</v>
      </c>
      <c r="O40" s="40">
        <v>195060.851112</v>
      </c>
      <c r="P40" s="29">
        <v>33.358426829999999</v>
      </c>
      <c r="Q40" s="29">
        <v>1.9881528862</v>
      </c>
      <c r="R40" s="39">
        <v>211</v>
      </c>
      <c r="S40" s="40">
        <v>57969.936934999998</v>
      </c>
      <c r="T40" s="29">
        <v>11.540135152</v>
      </c>
      <c r="U40" s="29">
        <v>1.2414812743000001</v>
      </c>
      <c r="V40" s="29">
        <v>21.818291678000001</v>
      </c>
      <c r="W40" s="29">
        <v>1.6520757022000001</v>
      </c>
      <c r="X40" s="29">
        <v>13.206593165999999</v>
      </c>
    </row>
    <row r="41" spans="1:25" x14ac:dyDescent="0.25">
      <c r="I41" s="31"/>
    </row>
    <row r="42" spans="1:25" x14ac:dyDescent="0.25">
      <c r="A42" s="33" t="s">
        <v>80</v>
      </c>
      <c r="B42" s="34"/>
    </row>
    <row r="43" spans="1:25" ht="23.25" customHeight="1" x14ac:dyDescent="0.25">
      <c r="A43" s="35" t="s">
        <v>81</v>
      </c>
      <c r="B43" s="47" t="s">
        <v>117</v>
      </c>
      <c r="C43" s="36"/>
      <c r="D43" s="36"/>
      <c r="E43" s="36"/>
      <c r="F43" s="36"/>
      <c r="G43" s="36"/>
      <c r="H43" s="36"/>
      <c r="I43" s="36"/>
      <c r="J43" s="36"/>
      <c r="K43" s="37"/>
      <c r="L43" s="37"/>
      <c r="M43" s="37"/>
      <c r="N43" s="37"/>
      <c r="O43" s="37"/>
      <c r="P43" s="37"/>
      <c r="Q43" s="37"/>
      <c r="R43" s="37"/>
      <c r="S43" s="37"/>
      <c r="T43" s="37"/>
      <c r="U43" s="37"/>
      <c r="V43" s="37"/>
      <c r="W43" s="37"/>
      <c r="X43" s="37"/>
      <c r="Y43" s="37"/>
    </row>
    <row r="44" spans="1:25" ht="21.75" customHeight="1" x14ac:dyDescent="0.25">
      <c r="A44" s="35" t="s">
        <v>83</v>
      </c>
      <c r="B44" s="47" t="s">
        <v>116</v>
      </c>
      <c r="C44" s="36"/>
      <c r="D44" s="36"/>
      <c r="E44" s="36"/>
      <c r="F44" s="36"/>
      <c r="G44" s="36"/>
      <c r="H44" s="36"/>
      <c r="I44" s="36"/>
      <c r="J44" s="36"/>
    </row>
    <row r="45" spans="1:25" ht="20.25" customHeight="1" x14ac:dyDescent="0.25">
      <c r="A45" s="35" t="s">
        <v>107</v>
      </c>
      <c r="B45" s="47" t="s">
        <v>130</v>
      </c>
    </row>
  </sheetData>
  <mergeCells count="8">
    <mergeCell ref="A10:A11"/>
    <mergeCell ref="R10:U10"/>
    <mergeCell ref="V10:X10"/>
    <mergeCell ref="B10:B11"/>
    <mergeCell ref="C10:F10"/>
    <mergeCell ref="G10:J10"/>
    <mergeCell ref="K10:M10"/>
    <mergeCell ref="N10:Q10"/>
  </mergeCells>
  <conditionalFormatting sqref="H12 H20 H28 H36">
    <cfRule type="expression" dxfId="39" priority="6">
      <formula>"$G3=1"</formula>
    </cfRule>
  </conditionalFormatting>
  <conditionalFormatting sqref="H13:H19 H21:H27 H29:H35 H37:H40">
    <cfRule type="expression" dxfId="38" priority="5">
      <formula>"$G3=1"</formula>
    </cfRule>
  </conditionalFormatting>
  <conditionalFormatting sqref="D12 D20 D28 D36">
    <cfRule type="expression" dxfId="37" priority="8">
      <formula>"$G3=1"</formula>
    </cfRule>
  </conditionalFormatting>
  <conditionalFormatting sqref="D13:D19 D21:D27 D29:D35 D37:D40">
    <cfRule type="expression" dxfId="36" priority="7">
      <formula>"$G3=1"</formula>
    </cfRule>
  </conditionalFormatting>
  <conditionalFormatting sqref="O12 O20 O28 O36">
    <cfRule type="expression" dxfId="35" priority="4">
      <formula>"$G3=1"</formula>
    </cfRule>
  </conditionalFormatting>
  <conditionalFormatting sqref="O13:O19 O21:O27 O29:O35 O37:O40">
    <cfRule type="expression" dxfId="34" priority="3">
      <formula>"$G3=1"</formula>
    </cfRule>
  </conditionalFormatting>
  <conditionalFormatting sqref="S12 S20 S28 S36">
    <cfRule type="expression" dxfId="33" priority="2">
      <formula>"$G3=1"</formula>
    </cfRule>
  </conditionalFormatting>
  <conditionalFormatting sqref="S13:S19 S21:S27 S29:S35 S37:S40">
    <cfRule type="expression" dxfId="32" priority="1">
      <formula>"$G3=1"</formula>
    </cfRule>
  </conditionalFormatting>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4"/>
  <sheetViews>
    <sheetView showGridLines="0" workbookViewId="0">
      <selection activeCell="E15" sqref="E15"/>
    </sheetView>
  </sheetViews>
  <sheetFormatPr defaultRowHeight="15" x14ac:dyDescent="0.25"/>
  <cols>
    <col min="1" max="1" width="18.7109375" customWidth="1"/>
    <col min="2" max="24" width="15.7109375" customWidth="1"/>
  </cols>
  <sheetData>
    <row r="1" spans="1:24" s="8" customFormat="1" ht="17.25" customHeight="1" x14ac:dyDescent="0.25">
      <c r="A1" s="6" t="s">
        <v>65</v>
      </c>
      <c r="B1" s="19" t="s">
        <v>63</v>
      </c>
      <c r="C1" s="18"/>
      <c r="D1" s="18"/>
      <c r="E1" s="18"/>
      <c r="F1" s="7"/>
      <c r="G1" s="7"/>
      <c r="H1" s="7"/>
      <c r="I1" s="7"/>
      <c r="J1" s="9"/>
    </row>
    <row r="2" spans="1:24" s="8" customFormat="1" ht="17.25" customHeight="1" x14ac:dyDescent="0.25">
      <c r="A2" s="10" t="s">
        <v>66</v>
      </c>
      <c r="B2" s="11" t="s">
        <v>70</v>
      </c>
      <c r="C2" s="7"/>
      <c r="D2" s="7"/>
      <c r="E2" s="7"/>
      <c r="F2" s="7"/>
      <c r="G2" s="7"/>
      <c r="H2" s="7"/>
      <c r="I2" s="7"/>
    </row>
    <row r="3" spans="1:24" s="8" customFormat="1" ht="17.25" customHeight="1" x14ac:dyDescent="0.25">
      <c r="A3" s="6" t="s">
        <v>67</v>
      </c>
      <c r="B3" s="7" t="s">
        <v>118</v>
      </c>
      <c r="C3" s="7"/>
      <c r="D3" s="7"/>
      <c r="E3" s="7"/>
      <c r="F3" s="7"/>
      <c r="G3" s="7"/>
      <c r="H3" s="7"/>
      <c r="I3" s="7"/>
    </row>
    <row r="4" spans="1:24" ht="17.25" customHeight="1" x14ac:dyDescent="0.25">
      <c r="A4" s="6" t="s">
        <v>68</v>
      </c>
      <c r="B4" s="7">
        <v>2018</v>
      </c>
      <c r="C4" s="7"/>
      <c r="D4" s="7"/>
      <c r="E4" s="7"/>
      <c r="F4" s="7"/>
      <c r="G4" s="7"/>
      <c r="H4" s="7"/>
      <c r="I4" s="7"/>
    </row>
    <row r="5" spans="1:24" ht="17.25" customHeight="1" x14ac:dyDescent="0.25">
      <c r="A5" s="12"/>
    </row>
    <row r="6" spans="1:24" ht="24" customHeight="1" x14ac:dyDescent="0.25">
      <c r="A6" s="6" t="s">
        <v>79</v>
      </c>
      <c r="B6" s="13" t="s">
        <v>119</v>
      </c>
      <c r="C6" s="14"/>
      <c r="D6" s="14"/>
      <c r="E6" s="14"/>
      <c r="F6" s="14"/>
      <c r="G6" s="14"/>
      <c r="H6" s="14"/>
      <c r="I6" s="14"/>
    </row>
    <row r="7" spans="1:24" x14ac:dyDescent="0.25">
      <c r="A7" s="6" t="s">
        <v>69</v>
      </c>
      <c r="B7" s="15" t="s">
        <v>94</v>
      </c>
      <c r="C7" s="16"/>
      <c r="D7" s="16"/>
      <c r="E7" s="16"/>
      <c r="F7" s="16"/>
      <c r="G7" s="16"/>
      <c r="H7" s="16"/>
      <c r="I7" s="16"/>
    </row>
    <row r="10" spans="1:24" ht="26.25" customHeight="1" x14ac:dyDescent="0.25">
      <c r="A10" s="71"/>
      <c r="B10" s="72" t="s">
        <v>114</v>
      </c>
      <c r="C10" s="80" t="s">
        <v>110</v>
      </c>
      <c r="D10" s="80"/>
      <c r="E10" s="80"/>
      <c r="F10" s="80"/>
      <c r="G10" s="80" t="s">
        <v>111</v>
      </c>
      <c r="H10" s="80"/>
      <c r="I10" s="80"/>
      <c r="J10" s="80"/>
      <c r="K10" s="80" t="s">
        <v>109</v>
      </c>
      <c r="L10" s="80"/>
      <c r="M10" s="80"/>
      <c r="N10" s="79" t="s">
        <v>112</v>
      </c>
      <c r="O10" s="79"/>
      <c r="P10" s="79"/>
      <c r="Q10" s="79"/>
      <c r="R10" s="79" t="s">
        <v>113</v>
      </c>
      <c r="S10" s="79"/>
      <c r="T10" s="79"/>
      <c r="U10" s="79"/>
      <c r="V10" s="79" t="s">
        <v>108</v>
      </c>
      <c r="W10" s="79"/>
      <c r="X10" s="79"/>
    </row>
    <row r="11" spans="1:24" ht="33" x14ac:dyDescent="0.25">
      <c r="A11" s="71"/>
      <c r="B11" s="72"/>
      <c r="C11" s="27" t="s">
        <v>90</v>
      </c>
      <c r="D11" s="27" t="s">
        <v>28</v>
      </c>
      <c r="E11" s="27" t="s">
        <v>29</v>
      </c>
      <c r="F11" s="27" t="s">
        <v>72</v>
      </c>
      <c r="G11" s="27" t="s">
        <v>90</v>
      </c>
      <c r="H11" s="27" t="s">
        <v>28</v>
      </c>
      <c r="I11" s="27" t="s">
        <v>29</v>
      </c>
      <c r="J11" s="27" t="s">
        <v>72</v>
      </c>
      <c r="K11" s="27" t="s">
        <v>115</v>
      </c>
      <c r="L11" s="27" t="s">
        <v>72</v>
      </c>
      <c r="M11" s="27" t="s">
        <v>30</v>
      </c>
      <c r="N11" s="28" t="s">
        <v>90</v>
      </c>
      <c r="O11" s="28" t="s">
        <v>28</v>
      </c>
      <c r="P11" s="28" t="s">
        <v>29</v>
      </c>
      <c r="Q11" s="28" t="s">
        <v>72</v>
      </c>
      <c r="R11" s="28" t="s">
        <v>90</v>
      </c>
      <c r="S11" s="28" t="s">
        <v>28</v>
      </c>
      <c r="T11" s="28" t="s">
        <v>29</v>
      </c>
      <c r="U11" s="28" t="s">
        <v>72</v>
      </c>
      <c r="V11" s="28" t="s">
        <v>115</v>
      </c>
      <c r="W11" s="28" t="s">
        <v>72</v>
      </c>
      <c r="X11" s="28" t="s">
        <v>30</v>
      </c>
    </row>
    <row r="12" spans="1:24" x14ac:dyDescent="0.25">
      <c r="A12" s="62" t="s">
        <v>43</v>
      </c>
      <c r="B12" s="55">
        <v>31.833546954999999</v>
      </c>
      <c r="C12" s="39">
        <v>416</v>
      </c>
      <c r="D12" s="40">
        <v>6503.4549999999999</v>
      </c>
      <c r="E12" s="29">
        <v>41.261381213999996</v>
      </c>
      <c r="F12" s="29">
        <v>2.2988873369</v>
      </c>
      <c r="G12" s="39">
        <v>278.5</v>
      </c>
      <c r="H12" s="40">
        <v>4386.3450000000003</v>
      </c>
      <c r="I12" s="29">
        <v>12.996211506</v>
      </c>
      <c r="J12" s="29">
        <v>1.0410370248</v>
      </c>
      <c r="K12" s="29">
        <v>28.265169707999998</v>
      </c>
      <c r="L12" s="29">
        <v>2.4019320722000002</v>
      </c>
      <c r="M12" s="49">
        <v>11.767680708</v>
      </c>
      <c r="N12" s="39">
        <v>423.8</v>
      </c>
      <c r="O12" s="40">
        <v>6670.9120000000003</v>
      </c>
      <c r="P12" s="29">
        <v>42.323816469</v>
      </c>
      <c r="Q12" s="29">
        <v>2.2910960844999999</v>
      </c>
      <c r="R12" s="39">
        <v>263.60000000000002</v>
      </c>
      <c r="S12" s="40">
        <v>4173.232</v>
      </c>
      <c r="T12" s="29">
        <v>12.364781413999999</v>
      </c>
      <c r="U12" s="29">
        <v>1.1830671052999999</v>
      </c>
      <c r="V12" s="29">
        <v>29.959035056000001</v>
      </c>
      <c r="W12" s="29">
        <v>2.6753515071999998</v>
      </c>
      <c r="X12" s="29">
        <v>11.198167783000001</v>
      </c>
    </row>
    <row r="13" spans="1:24" x14ac:dyDescent="0.25">
      <c r="A13" s="62" t="s">
        <v>44</v>
      </c>
      <c r="B13" s="55">
        <v>22.337102572999999</v>
      </c>
      <c r="C13" s="39">
        <v>21.7</v>
      </c>
      <c r="D13" s="40">
        <v>42.437730000000002</v>
      </c>
      <c r="E13" s="29">
        <v>27.023515475</v>
      </c>
      <c r="F13" s="29">
        <v>7.3872687700000004</v>
      </c>
      <c r="G13" s="39">
        <v>32.4</v>
      </c>
      <c r="H13" s="40">
        <v>62.096710000000002</v>
      </c>
      <c r="I13" s="29">
        <v>11.372910005</v>
      </c>
      <c r="J13" s="29">
        <v>2.1753466553999998</v>
      </c>
      <c r="K13" s="29">
        <v>15.65060547</v>
      </c>
      <c r="L13" s="29">
        <v>7.4645064341999996</v>
      </c>
      <c r="M13" s="49">
        <v>2.0966698345000001</v>
      </c>
      <c r="N13" s="39">
        <v>26.6</v>
      </c>
      <c r="O13" s="40">
        <v>51.462110000000003</v>
      </c>
      <c r="P13" s="29">
        <v>32.770065127999999</v>
      </c>
      <c r="Q13" s="29">
        <v>6.4005993268000001</v>
      </c>
      <c r="R13" s="39">
        <v>44.3</v>
      </c>
      <c r="S13" s="40">
        <v>85.896850000000001</v>
      </c>
      <c r="T13" s="29">
        <v>15.731865259999999</v>
      </c>
      <c r="U13" s="29">
        <v>2.6033706377999999</v>
      </c>
      <c r="V13" s="29">
        <v>17.038199868</v>
      </c>
      <c r="W13" s="29">
        <v>6.4547416180999999</v>
      </c>
      <c r="X13" s="29">
        <v>2.6396408834999998</v>
      </c>
    </row>
    <row r="14" spans="1:24" x14ac:dyDescent="0.25">
      <c r="A14" s="62" t="s">
        <v>0</v>
      </c>
      <c r="B14" s="55">
        <v>35.875276042000003</v>
      </c>
      <c r="C14" s="39">
        <v>486.6</v>
      </c>
      <c r="D14" s="40">
        <v>7138.8919999999998</v>
      </c>
      <c r="E14" s="29">
        <v>30.270872744999998</v>
      </c>
      <c r="F14" s="29">
        <v>2.2483625923999999</v>
      </c>
      <c r="G14" s="39">
        <v>287.3</v>
      </c>
      <c r="H14" s="40">
        <v>4184.607</v>
      </c>
      <c r="I14" s="29">
        <v>9.9270122092000008</v>
      </c>
      <c r="J14" s="29">
        <v>0.87465325370000002</v>
      </c>
      <c r="K14" s="29">
        <v>20.343860535000001</v>
      </c>
      <c r="L14" s="29">
        <v>1.9790596819999999</v>
      </c>
      <c r="M14" s="49">
        <v>10.279558884</v>
      </c>
      <c r="N14" s="39">
        <v>501.9</v>
      </c>
      <c r="O14" s="40">
        <v>7396.4949999999999</v>
      </c>
      <c r="P14" s="29">
        <v>31.363180427</v>
      </c>
      <c r="Q14" s="29">
        <v>2.0677305483000001</v>
      </c>
      <c r="R14" s="39">
        <v>298.39999999999998</v>
      </c>
      <c r="S14" s="40">
        <v>4362.2780000000002</v>
      </c>
      <c r="T14" s="29">
        <v>10.348496344000001</v>
      </c>
      <c r="U14" s="29">
        <v>0.86626211009999998</v>
      </c>
      <c r="V14" s="29">
        <v>21.014684082999999</v>
      </c>
      <c r="W14" s="29">
        <v>1.7811857337000001</v>
      </c>
      <c r="X14" s="29">
        <v>11.798143049</v>
      </c>
    </row>
    <row r="15" spans="1:24" x14ac:dyDescent="0.25">
      <c r="A15" s="62" t="s">
        <v>1</v>
      </c>
      <c r="B15" s="55">
        <v>43.101540229999998</v>
      </c>
      <c r="C15" s="39">
        <v>1260.8</v>
      </c>
      <c r="D15" s="40">
        <v>11993.38</v>
      </c>
      <c r="E15" s="29">
        <v>60.227169338000003</v>
      </c>
      <c r="F15" s="29">
        <v>2.1569481757000002</v>
      </c>
      <c r="G15" s="39">
        <v>902.3</v>
      </c>
      <c r="H15" s="40">
        <v>8175.1530000000002</v>
      </c>
      <c r="I15" s="29">
        <v>31.098470860999999</v>
      </c>
      <c r="J15" s="29">
        <v>1.4952667985999999</v>
      </c>
      <c r="K15" s="29">
        <v>29.128698477</v>
      </c>
      <c r="L15" s="29">
        <v>2.0596769609000001</v>
      </c>
      <c r="M15" s="49">
        <v>14.142362628000001</v>
      </c>
      <c r="N15" s="39">
        <v>1360.2</v>
      </c>
      <c r="O15" s="40">
        <v>12965.95</v>
      </c>
      <c r="P15" s="29">
        <v>65.111122913000003</v>
      </c>
      <c r="Q15" s="29">
        <v>1.9723100281999999</v>
      </c>
      <c r="R15" s="39">
        <v>890</v>
      </c>
      <c r="S15" s="40">
        <v>8108.857</v>
      </c>
      <c r="T15" s="29">
        <v>30.84628034</v>
      </c>
      <c r="U15" s="29">
        <v>1.4125208061000001</v>
      </c>
      <c r="V15" s="29">
        <v>34.264842573000003</v>
      </c>
      <c r="W15" s="29">
        <v>2.0648323368999999</v>
      </c>
      <c r="X15" s="29">
        <v>16.594491456</v>
      </c>
    </row>
    <row r="16" spans="1:24" x14ac:dyDescent="0.25">
      <c r="A16" s="62" t="s">
        <v>2</v>
      </c>
      <c r="B16" s="55">
        <v>26.084616816</v>
      </c>
      <c r="C16" s="39">
        <v>598</v>
      </c>
      <c r="D16" s="40">
        <v>9002.1380000000008</v>
      </c>
      <c r="E16" s="29">
        <v>39.674990700999999</v>
      </c>
      <c r="F16" s="29">
        <v>2.2945800249000001</v>
      </c>
      <c r="G16" s="39">
        <v>575.20000000000005</v>
      </c>
      <c r="H16" s="40">
        <v>8660.4529999999995</v>
      </c>
      <c r="I16" s="29">
        <v>13.46980815</v>
      </c>
      <c r="J16" s="29">
        <v>0.98053063630000004</v>
      </c>
      <c r="K16" s="29">
        <v>26.205182551</v>
      </c>
      <c r="L16" s="29">
        <v>2.3460262235</v>
      </c>
      <c r="M16" s="49">
        <v>11.170029681999999</v>
      </c>
      <c r="N16" s="39">
        <v>550.29999999999995</v>
      </c>
      <c r="O16" s="40">
        <v>8163.6379999999999</v>
      </c>
      <c r="P16" s="29">
        <v>35.979482634</v>
      </c>
      <c r="Q16" s="29">
        <v>2.3460742549</v>
      </c>
      <c r="R16" s="39">
        <v>539</v>
      </c>
      <c r="S16" s="40">
        <v>8033.2030000000004</v>
      </c>
      <c r="T16" s="29">
        <v>12.494231276000001</v>
      </c>
      <c r="U16" s="29">
        <v>0.79683325380000003</v>
      </c>
      <c r="V16" s="29">
        <v>23.485251357999999</v>
      </c>
      <c r="W16" s="29">
        <v>2.2754287845999999</v>
      </c>
      <c r="X16" s="29">
        <v>10.321242096000001</v>
      </c>
    </row>
    <row r="17" spans="1:24" x14ac:dyDescent="0.25">
      <c r="A17" s="62" t="s">
        <v>3</v>
      </c>
      <c r="B17" s="55">
        <v>28.890722214</v>
      </c>
      <c r="C17" s="39">
        <v>762.9</v>
      </c>
      <c r="D17" s="40">
        <v>4304.9170000000004</v>
      </c>
      <c r="E17" s="29">
        <v>25.434663763</v>
      </c>
      <c r="F17" s="29">
        <v>1.4094666114000001</v>
      </c>
      <c r="G17" s="39">
        <v>585.79999999999995</v>
      </c>
      <c r="H17" s="40">
        <v>4103.6419999999998</v>
      </c>
      <c r="I17" s="29">
        <v>9.8506019443999993</v>
      </c>
      <c r="J17" s="29">
        <v>0.59099920979999998</v>
      </c>
      <c r="K17" s="29">
        <v>15.584061818</v>
      </c>
      <c r="L17" s="29">
        <v>1.4963954408</v>
      </c>
      <c r="M17" s="49">
        <v>10.414400762</v>
      </c>
      <c r="N17" s="39">
        <v>961.9</v>
      </c>
      <c r="O17" s="40">
        <v>5464.384</v>
      </c>
      <c r="P17" s="29">
        <v>32.285121883999999</v>
      </c>
      <c r="Q17" s="29">
        <v>1.3580754086</v>
      </c>
      <c r="R17" s="39">
        <v>738.1</v>
      </c>
      <c r="S17" s="40">
        <v>5202.2669999999998</v>
      </c>
      <c r="T17" s="29">
        <v>12.487799763</v>
      </c>
      <c r="U17" s="29">
        <v>0.68902040249999996</v>
      </c>
      <c r="V17" s="29">
        <v>19.797322121000001</v>
      </c>
      <c r="W17" s="29">
        <v>1.3774781994</v>
      </c>
      <c r="X17" s="29">
        <v>14.372149142</v>
      </c>
    </row>
    <row r="18" spans="1:24" x14ac:dyDescent="0.25">
      <c r="A18" s="62" t="s">
        <v>4</v>
      </c>
      <c r="B18" s="55">
        <v>25.042888287</v>
      </c>
      <c r="C18" s="39">
        <v>480.1</v>
      </c>
      <c r="D18" s="40">
        <v>64858.57</v>
      </c>
      <c r="E18" s="29">
        <v>41.057277282000001</v>
      </c>
      <c r="F18" s="29">
        <v>2.4086420165</v>
      </c>
      <c r="G18" s="39">
        <v>425.7</v>
      </c>
      <c r="H18" s="40">
        <v>60055.86</v>
      </c>
      <c r="I18" s="29">
        <v>12.701345185999999</v>
      </c>
      <c r="J18" s="29">
        <v>0.83574902939999995</v>
      </c>
      <c r="K18" s="29">
        <v>28.355932096</v>
      </c>
      <c r="L18" s="29">
        <v>2.3425119743999998</v>
      </c>
      <c r="M18" s="49">
        <v>12.104925143000001</v>
      </c>
      <c r="N18" s="39">
        <v>488.8</v>
      </c>
      <c r="O18" s="40">
        <v>66423.990000000005</v>
      </c>
      <c r="P18" s="29">
        <v>42.048231610999999</v>
      </c>
      <c r="Q18" s="29">
        <v>2.3108425642000001</v>
      </c>
      <c r="R18" s="39">
        <v>373.8</v>
      </c>
      <c r="S18" s="40">
        <v>52051.63</v>
      </c>
      <c r="T18" s="29">
        <v>11.00851252</v>
      </c>
      <c r="U18" s="29">
        <v>0.71616903379999997</v>
      </c>
      <c r="V18" s="29">
        <v>31.039719089999998</v>
      </c>
      <c r="W18" s="29">
        <v>2.2513159764999999</v>
      </c>
      <c r="X18" s="29">
        <v>13.787366773</v>
      </c>
    </row>
    <row r="19" spans="1:24" x14ac:dyDescent="0.25">
      <c r="A19" s="62" t="s">
        <v>34</v>
      </c>
      <c r="B19" s="55">
        <v>25.836274249999999</v>
      </c>
      <c r="C19" s="39">
        <v>238.9</v>
      </c>
      <c r="D19" s="40">
        <v>513.84389999999996</v>
      </c>
      <c r="E19" s="29">
        <v>17.767005608000002</v>
      </c>
      <c r="F19" s="29">
        <v>1.5734573567000001</v>
      </c>
      <c r="G19" s="39">
        <v>284.3</v>
      </c>
      <c r="H19" s="40">
        <v>614.52440000000001</v>
      </c>
      <c r="I19" s="29">
        <v>7.4021944549000001</v>
      </c>
      <c r="J19" s="29">
        <v>0.55270531010000001</v>
      </c>
      <c r="K19" s="29">
        <v>10.364811153</v>
      </c>
      <c r="L19" s="29">
        <v>1.5845639949000001</v>
      </c>
      <c r="M19" s="49">
        <v>6.5411123727999998</v>
      </c>
      <c r="N19" s="39">
        <v>213.2</v>
      </c>
      <c r="O19" s="40">
        <v>458.59010000000001</v>
      </c>
      <c r="P19" s="29">
        <v>15.856514324000001</v>
      </c>
      <c r="Q19" s="29">
        <v>1.3706861561999999</v>
      </c>
      <c r="R19" s="39">
        <v>244.2</v>
      </c>
      <c r="S19" s="40">
        <v>516.51729999999998</v>
      </c>
      <c r="T19" s="29">
        <v>6.2216592143999998</v>
      </c>
      <c r="U19" s="29">
        <v>0.50770799590000004</v>
      </c>
      <c r="V19" s="29">
        <v>9.6348551097000001</v>
      </c>
      <c r="W19" s="29">
        <v>1.3113923445</v>
      </c>
      <c r="X19" s="29">
        <v>7.3470423632999999</v>
      </c>
    </row>
    <row r="20" spans="1:24" x14ac:dyDescent="0.25">
      <c r="A20" s="62" t="s">
        <v>5</v>
      </c>
      <c r="B20" s="55">
        <v>30.656996538000001</v>
      </c>
      <c r="C20" s="39">
        <v>486.8</v>
      </c>
      <c r="D20" s="40">
        <v>5236.9840000000004</v>
      </c>
      <c r="E20" s="29">
        <v>28.923961641999998</v>
      </c>
      <c r="F20" s="29">
        <v>1.6956342782</v>
      </c>
      <c r="G20" s="39">
        <v>365.8</v>
      </c>
      <c r="H20" s="40">
        <v>3902.0659999999998</v>
      </c>
      <c r="I20" s="29">
        <v>9.5279187465999993</v>
      </c>
      <c r="J20" s="29">
        <v>0.74023239600000001</v>
      </c>
      <c r="K20" s="29">
        <v>19.396042896000001</v>
      </c>
      <c r="L20" s="29">
        <v>1.8859693280000001</v>
      </c>
      <c r="M20" s="49">
        <v>10.284389363000001</v>
      </c>
      <c r="N20" s="39">
        <v>528.6</v>
      </c>
      <c r="O20" s="40">
        <v>5714.71</v>
      </c>
      <c r="P20" s="29">
        <v>31.562451222</v>
      </c>
      <c r="Q20" s="29">
        <v>1.5434888201000001</v>
      </c>
      <c r="R20" s="39">
        <v>394.2</v>
      </c>
      <c r="S20" s="40">
        <v>4183.5379999999996</v>
      </c>
      <c r="T20" s="29">
        <v>10.215208335</v>
      </c>
      <c r="U20" s="29">
        <v>0.73054528600000002</v>
      </c>
      <c r="V20" s="29">
        <v>21.347242887</v>
      </c>
      <c r="W20" s="29">
        <v>1.6981378794999999</v>
      </c>
      <c r="X20" s="29">
        <v>12.570971500000001</v>
      </c>
    </row>
    <row r="21" spans="1:24" x14ac:dyDescent="0.25">
      <c r="A21" s="62" t="s">
        <v>35</v>
      </c>
      <c r="B21" s="55">
        <v>26.467485699000001</v>
      </c>
      <c r="C21" s="39">
        <v>865.2</v>
      </c>
      <c r="D21" s="40">
        <v>13690.82</v>
      </c>
      <c r="E21" s="29">
        <v>54.703528151</v>
      </c>
      <c r="F21" s="29">
        <v>2.1103402839999998</v>
      </c>
      <c r="G21" s="39">
        <v>1311.1</v>
      </c>
      <c r="H21" s="40">
        <v>19865.8</v>
      </c>
      <c r="I21" s="29">
        <v>28.570983782999999</v>
      </c>
      <c r="J21" s="29">
        <v>1.3209647542</v>
      </c>
      <c r="K21" s="29">
        <v>26.132544368000001</v>
      </c>
      <c r="L21" s="29">
        <v>1.9252752695999999</v>
      </c>
      <c r="M21" s="49">
        <v>13.573406765</v>
      </c>
      <c r="N21" s="39">
        <v>805.2</v>
      </c>
      <c r="O21" s="40">
        <v>12866</v>
      </c>
      <c r="P21" s="29">
        <v>51.407846812000003</v>
      </c>
      <c r="Q21" s="29">
        <v>2.1399403073999999</v>
      </c>
      <c r="R21" s="39">
        <v>1113.4000000000001</v>
      </c>
      <c r="S21" s="40">
        <v>16837.25</v>
      </c>
      <c r="T21" s="29">
        <v>24.215326697999998</v>
      </c>
      <c r="U21" s="29">
        <v>1.2160617057000001</v>
      </c>
      <c r="V21" s="29">
        <v>27.192520114000001</v>
      </c>
      <c r="W21" s="29">
        <v>1.7699803413999999</v>
      </c>
      <c r="X21" s="29">
        <v>15.363176345999999</v>
      </c>
    </row>
    <row r="22" spans="1:24" x14ac:dyDescent="0.25">
      <c r="A22" s="62" t="s">
        <v>6</v>
      </c>
      <c r="B22" s="55">
        <v>27.868093220999999</v>
      </c>
      <c r="C22" s="39">
        <v>3504</v>
      </c>
      <c r="D22" s="40">
        <v>48906.87</v>
      </c>
      <c r="E22" s="29">
        <v>42.911396949</v>
      </c>
      <c r="F22" s="29">
        <v>1.2923624751</v>
      </c>
      <c r="G22" s="39">
        <v>3836.2</v>
      </c>
      <c r="H22" s="40">
        <v>50557.64</v>
      </c>
      <c r="I22" s="29">
        <v>17.138364887000002</v>
      </c>
      <c r="J22" s="29">
        <v>0.5300154319</v>
      </c>
      <c r="K22" s="29">
        <v>25.773032061999999</v>
      </c>
      <c r="L22" s="29">
        <v>1.3348153867000001</v>
      </c>
      <c r="M22" s="49">
        <v>19.308312085000001</v>
      </c>
      <c r="N22" s="39">
        <v>3050.9</v>
      </c>
      <c r="O22" s="40">
        <v>42754.69</v>
      </c>
      <c r="P22" s="29">
        <v>37.513406185999997</v>
      </c>
      <c r="Q22" s="29">
        <v>1.2820151355</v>
      </c>
      <c r="R22" s="39">
        <v>3372.5</v>
      </c>
      <c r="S22" s="40">
        <v>42635.37</v>
      </c>
      <c r="T22" s="29">
        <v>14.452822235999999</v>
      </c>
      <c r="U22" s="29">
        <v>0.57342027149999997</v>
      </c>
      <c r="V22" s="29">
        <v>23.060583950000002</v>
      </c>
      <c r="W22" s="29">
        <v>1.3252081259999999</v>
      </c>
      <c r="X22" s="29">
        <v>17.401480942999999</v>
      </c>
    </row>
    <row r="23" spans="1:24" x14ac:dyDescent="0.25">
      <c r="A23" s="62" t="s">
        <v>7</v>
      </c>
      <c r="B23" s="55">
        <v>34.068501396000002</v>
      </c>
      <c r="C23" s="39">
        <v>1022.4</v>
      </c>
      <c r="D23" s="40">
        <v>98071.4</v>
      </c>
      <c r="E23" s="29">
        <v>38.805373287000002</v>
      </c>
      <c r="F23" s="29">
        <v>1.5606629189000001</v>
      </c>
      <c r="G23" s="39">
        <v>474.2</v>
      </c>
      <c r="H23" s="40">
        <v>55008.77</v>
      </c>
      <c r="I23" s="29">
        <v>11.247125480999999</v>
      </c>
      <c r="J23" s="29">
        <v>0.75350767090000004</v>
      </c>
      <c r="K23" s="29">
        <v>27.558247805000001</v>
      </c>
      <c r="L23" s="29">
        <v>1.6864230280000001</v>
      </c>
      <c r="M23" s="49">
        <v>16.341242588</v>
      </c>
      <c r="N23" s="39">
        <v>998.7</v>
      </c>
      <c r="O23" s="40">
        <v>97123.32</v>
      </c>
      <c r="P23" s="29">
        <v>38.430234142000003</v>
      </c>
      <c r="Q23" s="29">
        <v>1.3569731094999999</v>
      </c>
      <c r="R23" s="39">
        <v>428.4</v>
      </c>
      <c r="S23" s="40">
        <v>49513.1</v>
      </c>
      <c r="T23" s="29">
        <v>10.123476107</v>
      </c>
      <c r="U23" s="29">
        <v>0.76736654729999998</v>
      </c>
      <c r="V23" s="29">
        <v>28.306758036000002</v>
      </c>
      <c r="W23" s="29">
        <v>1.4800306737</v>
      </c>
      <c r="X23" s="29">
        <v>19.125791470999999</v>
      </c>
    </row>
    <row r="24" spans="1:24" x14ac:dyDescent="0.25">
      <c r="A24" s="62" t="s">
        <v>8</v>
      </c>
      <c r="B24" s="55">
        <v>46.986282486999997</v>
      </c>
      <c r="C24" s="39">
        <v>1299</v>
      </c>
      <c r="D24" s="40">
        <v>6813.9530000000004</v>
      </c>
      <c r="E24" s="29">
        <v>41.255005644000001</v>
      </c>
      <c r="F24" s="29">
        <v>1.6410889264999999</v>
      </c>
      <c r="G24" s="39">
        <v>775.3</v>
      </c>
      <c r="H24" s="40">
        <v>4093.5450000000001</v>
      </c>
      <c r="I24" s="29">
        <v>21.966453415</v>
      </c>
      <c r="J24" s="29">
        <v>1.1599622995000001</v>
      </c>
      <c r="K24" s="29">
        <v>19.288552229</v>
      </c>
      <c r="L24" s="29">
        <v>1.4593983076999999</v>
      </c>
      <c r="M24" s="49">
        <v>13.216784019</v>
      </c>
      <c r="N24" s="39">
        <v>1097.4000000000001</v>
      </c>
      <c r="O24" s="40">
        <v>5769.4030000000002</v>
      </c>
      <c r="P24" s="29">
        <v>34.930789105000002</v>
      </c>
      <c r="Q24" s="29">
        <v>1.5414345662</v>
      </c>
      <c r="R24" s="39">
        <v>587.20000000000005</v>
      </c>
      <c r="S24" s="40">
        <v>3099.3629999999998</v>
      </c>
      <c r="T24" s="29">
        <v>16.631554917999999</v>
      </c>
      <c r="U24" s="29">
        <v>1.1426660032</v>
      </c>
      <c r="V24" s="29">
        <v>18.299234187</v>
      </c>
      <c r="W24" s="29">
        <v>1.3015757896</v>
      </c>
      <c r="X24" s="29">
        <v>14.059292078</v>
      </c>
    </row>
    <row r="25" spans="1:24" x14ac:dyDescent="0.25">
      <c r="A25" s="62" t="s">
        <v>9</v>
      </c>
      <c r="B25" s="55">
        <v>31.027655444000001</v>
      </c>
      <c r="C25" s="39">
        <v>1121.5</v>
      </c>
      <c r="D25" s="40">
        <v>61985.46</v>
      </c>
      <c r="E25" s="29">
        <v>39.243991557000001</v>
      </c>
      <c r="F25" s="29">
        <v>2.0115967860000001</v>
      </c>
      <c r="G25" s="39">
        <v>1205.7</v>
      </c>
      <c r="H25" s="40">
        <v>58066.34</v>
      </c>
      <c r="I25" s="29">
        <v>16.537951905</v>
      </c>
      <c r="J25" s="29">
        <v>0.94701475619999997</v>
      </c>
      <c r="K25" s="29">
        <v>22.706039652000001</v>
      </c>
      <c r="L25" s="29">
        <v>1.936067105</v>
      </c>
      <c r="M25" s="49">
        <v>11.727919757</v>
      </c>
      <c r="N25" s="39">
        <v>1220.9000000000001</v>
      </c>
      <c r="O25" s="40">
        <v>65633.14</v>
      </c>
      <c r="P25" s="29">
        <v>41.553395010999999</v>
      </c>
      <c r="Q25" s="29">
        <v>1.7865334850000001</v>
      </c>
      <c r="R25" s="39">
        <v>1397.5</v>
      </c>
      <c r="S25" s="40">
        <v>65255.98</v>
      </c>
      <c r="T25" s="29">
        <v>18.585643843</v>
      </c>
      <c r="U25" s="29">
        <v>0.96004562490000001</v>
      </c>
      <c r="V25" s="29">
        <v>22.967751167999999</v>
      </c>
      <c r="W25" s="29">
        <v>1.879845167</v>
      </c>
      <c r="X25" s="29">
        <v>12.217895159999999</v>
      </c>
    </row>
    <row r="26" spans="1:24" x14ac:dyDescent="0.25">
      <c r="A26" s="62" t="s">
        <v>10</v>
      </c>
      <c r="B26" s="55">
        <v>29.175291608999999</v>
      </c>
      <c r="C26" s="39">
        <v>831.5</v>
      </c>
      <c r="D26" s="40">
        <v>1131.366</v>
      </c>
      <c r="E26" s="29">
        <v>51.734924943999999</v>
      </c>
      <c r="F26" s="29">
        <v>1.6208157972999999</v>
      </c>
      <c r="G26" s="39">
        <v>1174.5</v>
      </c>
      <c r="H26" s="40">
        <v>1605.8820000000001</v>
      </c>
      <c r="I26" s="29">
        <v>30.249950657999999</v>
      </c>
      <c r="J26" s="29">
        <v>0.76019053199999997</v>
      </c>
      <c r="K26" s="29">
        <v>21.484974286</v>
      </c>
      <c r="L26" s="29">
        <v>1.7718910302999999</v>
      </c>
      <c r="M26" s="49">
        <v>12.12544898</v>
      </c>
      <c r="N26" s="39">
        <v>880.9</v>
      </c>
      <c r="O26" s="40">
        <v>1198.42</v>
      </c>
      <c r="P26" s="29">
        <v>54.801165900999997</v>
      </c>
      <c r="Q26" s="29">
        <v>2.0608892342999998</v>
      </c>
      <c r="R26" s="39">
        <v>1231.3</v>
      </c>
      <c r="S26" s="40">
        <v>1686.163</v>
      </c>
      <c r="T26" s="29">
        <v>31.762195842000001</v>
      </c>
      <c r="U26" s="29">
        <v>0.98333242489999995</v>
      </c>
      <c r="V26" s="29">
        <v>23.038970059</v>
      </c>
      <c r="W26" s="29">
        <v>2.2092069415000002</v>
      </c>
      <c r="X26" s="29">
        <v>10.428615638</v>
      </c>
    </row>
    <row r="27" spans="1:24" x14ac:dyDescent="0.25">
      <c r="A27" s="62" t="s">
        <v>11</v>
      </c>
      <c r="B27" s="55">
        <v>29.726655772000001</v>
      </c>
      <c r="C27" s="39">
        <v>425</v>
      </c>
      <c r="D27" s="40">
        <v>1276.27</v>
      </c>
      <c r="E27" s="29">
        <v>27.472012442</v>
      </c>
      <c r="F27" s="29">
        <v>2.1433180219999999</v>
      </c>
      <c r="G27" s="39">
        <v>469</v>
      </c>
      <c r="H27" s="40">
        <v>1366.721</v>
      </c>
      <c r="I27" s="29">
        <v>12.444664900999999</v>
      </c>
      <c r="J27" s="29">
        <v>0.83418748949999999</v>
      </c>
      <c r="K27" s="29">
        <v>15.027347540999999</v>
      </c>
      <c r="L27" s="29">
        <v>1.9357285268</v>
      </c>
      <c r="M27" s="49">
        <v>7.7631482581000002</v>
      </c>
      <c r="N27" s="39">
        <v>483.9</v>
      </c>
      <c r="O27" s="40">
        <v>1435.12</v>
      </c>
      <c r="P27" s="29">
        <v>30.891286016999999</v>
      </c>
      <c r="Q27" s="29">
        <v>1.7363247986999999</v>
      </c>
      <c r="R27" s="39">
        <v>479</v>
      </c>
      <c r="S27" s="40">
        <v>1392.2149999999999</v>
      </c>
      <c r="T27" s="29">
        <v>12.676799382</v>
      </c>
      <c r="U27" s="29">
        <v>0.7473084471</v>
      </c>
      <c r="V27" s="29">
        <v>18.214486635</v>
      </c>
      <c r="W27" s="29">
        <v>1.8263549123</v>
      </c>
      <c r="X27" s="29">
        <v>9.9731363889000004</v>
      </c>
    </row>
    <row r="28" spans="1:24" x14ac:dyDescent="0.25">
      <c r="A28" s="62" t="s">
        <v>12</v>
      </c>
      <c r="B28" s="55">
        <v>37.563668886999999</v>
      </c>
      <c r="C28" s="39">
        <v>1015.7</v>
      </c>
      <c r="D28" s="40">
        <v>3682.1819999999998</v>
      </c>
      <c r="E28" s="29">
        <v>40.664017375999997</v>
      </c>
      <c r="F28" s="29">
        <v>1.5400534597</v>
      </c>
      <c r="G28" s="39">
        <v>749.4</v>
      </c>
      <c r="H28" s="40">
        <v>2472.6979999999999</v>
      </c>
      <c r="I28" s="29">
        <v>16.428832194999998</v>
      </c>
      <c r="J28" s="29">
        <v>0.88578650599999997</v>
      </c>
      <c r="K28" s="29">
        <v>24.235185179999998</v>
      </c>
      <c r="L28" s="29">
        <v>1.6132934777000001</v>
      </c>
      <c r="M28" s="49">
        <v>15.022180102</v>
      </c>
      <c r="N28" s="39">
        <v>920.8</v>
      </c>
      <c r="O28" s="40">
        <v>3220.5070000000001</v>
      </c>
      <c r="P28" s="29">
        <v>35.565530076999998</v>
      </c>
      <c r="Q28" s="29">
        <v>1.4003605155000001</v>
      </c>
      <c r="R28" s="39">
        <v>670.2</v>
      </c>
      <c r="S28" s="40">
        <v>2100.279</v>
      </c>
      <c r="T28" s="29">
        <v>13.954448778</v>
      </c>
      <c r="U28" s="29">
        <v>0.75761617609999998</v>
      </c>
      <c r="V28" s="29">
        <v>21.611081298999999</v>
      </c>
      <c r="W28" s="29">
        <v>1.3913417586000001</v>
      </c>
      <c r="X28" s="29">
        <v>15.532547029</v>
      </c>
    </row>
    <row r="29" spans="1:24" x14ac:dyDescent="0.25">
      <c r="A29" s="62" t="s">
        <v>36</v>
      </c>
      <c r="B29" s="55">
        <v>25.840529345</v>
      </c>
      <c r="C29" s="39">
        <v>688.5</v>
      </c>
      <c r="D29" s="40">
        <v>725.62940000000003</v>
      </c>
      <c r="E29" s="29">
        <v>51.762023028999998</v>
      </c>
      <c r="F29" s="29">
        <v>1.715494903</v>
      </c>
      <c r="G29" s="39">
        <v>706.5</v>
      </c>
      <c r="H29" s="40">
        <v>741.07299999999998</v>
      </c>
      <c r="I29" s="29">
        <v>18.420108397</v>
      </c>
      <c r="J29" s="29">
        <v>0.79404225699999997</v>
      </c>
      <c r="K29" s="29">
        <v>33.341914631999998</v>
      </c>
      <c r="L29" s="29">
        <v>1.8710142894999999</v>
      </c>
      <c r="M29" s="49">
        <v>17.820235163</v>
      </c>
      <c r="N29" s="39">
        <v>710.3</v>
      </c>
      <c r="O29" s="40">
        <v>749.91750000000002</v>
      </c>
      <c r="P29" s="29">
        <v>53.494589550000001</v>
      </c>
      <c r="Q29" s="29">
        <v>1.4929059281999999</v>
      </c>
      <c r="R29" s="39">
        <v>659.4</v>
      </c>
      <c r="S29" s="40">
        <v>692.61360000000002</v>
      </c>
      <c r="T29" s="29">
        <v>17.215600876</v>
      </c>
      <c r="U29" s="29">
        <v>0.65483040100000001</v>
      </c>
      <c r="V29" s="29">
        <v>36.278988673999997</v>
      </c>
      <c r="W29" s="29">
        <v>1.6463342567999999</v>
      </c>
      <c r="X29" s="29">
        <v>22.036222914</v>
      </c>
    </row>
    <row r="30" spans="1:24" x14ac:dyDescent="0.25">
      <c r="A30" s="62" t="s">
        <v>13</v>
      </c>
      <c r="B30" s="55">
        <v>27.080669576999998</v>
      </c>
      <c r="C30" s="39">
        <v>643.1</v>
      </c>
      <c r="D30" s="40">
        <v>12491.77</v>
      </c>
      <c r="E30" s="29">
        <v>53.755797004999998</v>
      </c>
      <c r="F30" s="29">
        <v>1.9363590229000001</v>
      </c>
      <c r="G30" s="39">
        <v>508</v>
      </c>
      <c r="H30" s="40">
        <v>9200.0529999999999</v>
      </c>
      <c r="I30" s="29">
        <v>14.703086919</v>
      </c>
      <c r="J30" s="29">
        <v>1.0065260398</v>
      </c>
      <c r="K30" s="29">
        <v>39.052710087000001</v>
      </c>
      <c r="L30" s="29">
        <v>2.1788158148000001</v>
      </c>
      <c r="M30" s="49">
        <v>17.923823492</v>
      </c>
      <c r="N30" s="39">
        <v>623</v>
      </c>
      <c r="O30" s="40">
        <v>11976.68</v>
      </c>
      <c r="P30" s="29">
        <v>51.539224431999997</v>
      </c>
      <c r="Q30" s="29">
        <v>1.9371446202</v>
      </c>
      <c r="R30" s="39">
        <v>478.6</v>
      </c>
      <c r="S30" s="40">
        <v>8506.5120000000006</v>
      </c>
      <c r="T30" s="29">
        <v>13.594701344000001</v>
      </c>
      <c r="U30" s="29">
        <v>0.94273735420000004</v>
      </c>
      <c r="V30" s="29">
        <v>37.944523087999997</v>
      </c>
      <c r="W30" s="29">
        <v>2.2348535954000002</v>
      </c>
      <c r="X30" s="29">
        <v>16.978527438</v>
      </c>
    </row>
    <row r="31" spans="1:24" x14ac:dyDescent="0.25">
      <c r="A31" s="62" t="s">
        <v>14</v>
      </c>
      <c r="B31" s="55">
        <v>22.846148641999999</v>
      </c>
      <c r="C31" s="39">
        <v>360.8</v>
      </c>
      <c r="D31" s="40">
        <v>436.64510000000001</v>
      </c>
      <c r="E31" s="29">
        <v>49.673204229</v>
      </c>
      <c r="F31" s="29">
        <v>1.7627625149999999</v>
      </c>
      <c r="G31" s="39">
        <v>580.9</v>
      </c>
      <c r="H31" s="40">
        <v>690.40089999999998</v>
      </c>
      <c r="I31" s="29">
        <v>23.256819062999998</v>
      </c>
      <c r="J31" s="29">
        <v>1.1926158974000001</v>
      </c>
      <c r="K31" s="29">
        <v>26.416385167000001</v>
      </c>
      <c r="L31" s="29">
        <v>2.1955510085999999</v>
      </c>
      <c r="M31" s="49">
        <v>12.031779295</v>
      </c>
      <c r="N31" s="39">
        <v>391.7</v>
      </c>
      <c r="O31" s="40">
        <v>472.44909999999999</v>
      </c>
      <c r="P31" s="29">
        <v>53.746302638000003</v>
      </c>
      <c r="Q31" s="29">
        <v>2.0522206034999999</v>
      </c>
      <c r="R31" s="39">
        <v>662.6</v>
      </c>
      <c r="S31" s="40">
        <v>783.68140000000005</v>
      </c>
      <c r="T31" s="29">
        <v>26.399062198999999</v>
      </c>
      <c r="U31" s="29">
        <v>1.0387907291</v>
      </c>
      <c r="V31" s="29">
        <v>27.347240439</v>
      </c>
      <c r="W31" s="29">
        <v>2.3365681151</v>
      </c>
      <c r="X31" s="29">
        <v>11.704020208999999</v>
      </c>
    </row>
    <row r="32" spans="1:24" x14ac:dyDescent="0.25">
      <c r="A32" s="62" t="s">
        <v>15</v>
      </c>
      <c r="B32" s="55">
        <v>38.030830356999999</v>
      </c>
      <c r="C32" s="39">
        <v>534.29999999999995</v>
      </c>
      <c r="D32" s="40">
        <v>18911.62</v>
      </c>
      <c r="E32" s="29">
        <v>26.689575179999999</v>
      </c>
      <c r="F32" s="29">
        <v>1.8693426019999999</v>
      </c>
      <c r="G32" s="39">
        <v>271.3</v>
      </c>
      <c r="H32" s="40">
        <v>9739.875</v>
      </c>
      <c r="I32" s="29">
        <v>8.4358011823000005</v>
      </c>
      <c r="J32" s="29">
        <v>0.80099165139999995</v>
      </c>
      <c r="K32" s="29">
        <v>18.253773998</v>
      </c>
      <c r="L32" s="29">
        <v>1.7305343850999999</v>
      </c>
      <c r="M32" s="49">
        <v>10.548056227</v>
      </c>
      <c r="N32" s="39">
        <v>668</v>
      </c>
      <c r="O32" s="40">
        <v>23667.86</v>
      </c>
      <c r="P32" s="29">
        <v>33.401948672000003</v>
      </c>
      <c r="Q32" s="29">
        <v>2.0250919601000001</v>
      </c>
      <c r="R32" s="39">
        <v>347.2</v>
      </c>
      <c r="S32" s="40">
        <v>12578.68</v>
      </c>
      <c r="T32" s="29">
        <v>10.894521579999999</v>
      </c>
      <c r="U32" s="29">
        <v>0.83041857809999997</v>
      </c>
      <c r="V32" s="29">
        <v>22.507427092</v>
      </c>
      <c r="W32" s="29">
        <v>1.9062628884999999</v>
      </c>
      <c r="X32" s="29">
        <v>11.807095038</v>
      </c>
    </row>
    <row r="33" spans="1:24" x14ac:dyDescent="0.25">
      <c r="A33" s="62" t="s">
        <v>16</v>
      </c>
      <c r="B33" s="55">
        <v>27.55622481</v>
      </c>
      <c r="C33" s="39">
        <v>705</v>
      </c>
      <c r="D33" s="40">
        <v>8357.8680000000004</v>
      </c>
      <c r="E33" s="29">
        <v>40.885756714999999</v>
      </c>
      <c r="F33" s="29">
        <v>2.0852395682</v>
      </c>
      <c r="G33" s="39">
        <v>603</v>
      </c>
      <c r="H33" s="40">
        <v>7124.1959999999999</v>
      </c>
      <c r="I33" s="29">
        <v>13.256564566</v>
      </c>
      <c r="J33" s="29">
        <v>0.93415837560000003</v>
      </c>
      <c r="K33" s="29">
        <v>27.629192150000002</v>
      </c>
      <c r="L33" s="29">
        <v>1.9041609515</v>
      </c>
      <c r="M33" s="49">
        <v>14.50990376</v>
      </c>
      <c r="N33" s="39">
        <v>745.3</v>
      </c>
      <c r="O33" s="40">
        <v>8882.1460000000006</v>
      </c>
      <c r="P33" s="29">
        <v>43.450465637999997</v>
      </c>
      <c r="Q33" s="29">
        <v>1.8772669233999999</v>
      </c>
      <c r="R33" s="39">
        <v>608.1</v>
      </c>
      <c r="S33" s="40">
        <v>7096.0739999999996</v>
      </c>
      <c r="T33" s="29">
        <v>13.204235554</v>
      </c>
      <c r="U33" s="29">
        <v>0.84782767000000003</v>
      </c>
      <c r="V33" s="29">
        <v>30.246230084</v>
      </c>
      <c r="W33" s="29">
        <v>1.9213026649</v>
      </c>
      <c r="X33" s="29">
        <v>15.742563957</v>
      </c>
    </row>
    <row r="34" spans="1:24" x14ac:dyDescent="0.25">
      <c r="A34" s="62" t="s">
        <v>17</v>
      </c>
      <c r="B34" s="55">
        <v>28.314860168999999</v>
      </c>
      <c r="C34" s="39">
        <v>387.3</v>
      </c>
      <c r="D34" s="40">
        <v>23395.98</v>
      </c>
      <c r="E34" s="29">
        <v>26.143953060000001</v>
      </c>
      <c r="F34" s="29">
        <v>1.5570545522999999</v>
      </c>
      <c r="G34" s="39">
        <v>395.5</v>
      </c>
      <c r="H34" s="40">
        <v>22667.77</v>
      </c>
      <c r="I34" s="29">
        <v>10.005161853000001</v>
      </c>
      <c r="J34" s="29">
        <v>0.69145031199999996</v>
      </c>
      <c r="K34" s="29">
        <v>16.138791208000001</v>
      </c>
      <c r="L34" s="29">
        <v>1.5438990118</v>
      </c>
      <c r="M34" s="49">
        <v>10.453268695</v>
      </c>
      <c r="N34" s="39">
        <v>389.9</v>
      </c>
      <c r="O34" s="40">
        <v>23186.16</v>
      </c>
      <c r="P34" s="29">
        <v>25.909489053000001</v>
      </c>
      <c r="Q34" s="29">
        <v>1.5817868409</v>
      </c>
      <c r="R34" s="39">
        <v>353</v>
      </c>
      <c r="S34" s="40">
        <v>20238.48</v>
      </c>
      <c r="T34" s="29">
        <v>8.9329130000999992</v>
      </c>
      <c r="U34" s="29">
        <v>0.61210670040000004</v>
      </c>
      <c r="V34" s="29">
        <v>16.976576052999999</v>
      </c>
      <c r="W34" s="29">
        <v>1.5227128586000001</v>
      </c>
      <c r="X34" s="29">
        <v>11.14890175</v>
      </c>
    </row>
    <row r="35" spans="1:24" x14ac:dyDescent="0.25">
      <c r="A35" s="62" t="s">
        <v>18</v>
      </c>
      <c r="B35" s="55">
        <v>36.665208038999999</v>
      </c>
      <c r="C35" s="39">
        <v>798</v>
      </c>
      <c r="D35" s="40">
        <v>13813.2</v>
      </c>
      <c r="E35" s="29">
        <v>40.530946909000001</v>
      </c>
      <c r="F35" s="29">
        <v>2.0186208553</v>
      </c>
      <c r="G35" s="39">
        <v>480.2</v>
      </c>
      <c r="H35" s="40">
        <v>7544.2520000000004</v>
      </c>
      <c r="I35" s="29">
        <v>12.815055382000001</v>
      </c>
      <c r="J35" s="29">
        <v>0.79771310539999996</v>
      </c>
      <c r="K35" s="29">
        <v>27.715891526</v>
      </c>
      <c r="L35" s="29">
        <v>2.0321180648000001</v>
      </c>
      <c r="M35" s="49">
        <v>13.638917938000001</v>
      </c>
      <c r="N35" s="39">
        <v>692.9</v>
      </c>
      <c r="O35" s="40">
        <v>11884.42</v>
      </c>
      <c r="P35" s="29">
        <v>34.871497093999999</v>
      </c>
      <c r="Q35" s="29">
        <v>1.8955221957999999</v>
      </c>
      <c r="R35" s="39">
        <v>409.7</v>
      </c>
      <c r="S35" s="40">
        <v>6316.9759999999997</v>
      </c>
      <c r="T35" s="29">
        <v>10.730340097999999</v>
      </c>
      <c r="U35" s="29">
        <v>0.77286353109999995</v>
      </c>
      <c r="V35" s="29">
        <v>24.141156995999999</v>
      </c>
      <c r="W35" s="29">
        <v>1.7596268934999999</v>
      </c>
      <c r="X35" s="29">
        <v>13.719474899</v>
      </c>
    </row>
    <row r="36" spans="1:24" x14ac:dyDescent="0.25">
      <c r="A36" s="62" t="s">
        <v>37</v>
      </c>
      <c r="B36" s="55">
        <v>42.440253650000002</v>
      </c>
      <c r="C36" s="39">
        <v>1399.9</v>
      </c>
      <c r="D36" s="40">
        <v>40837.9</v>
      </c>
      <c r="E36" s="29">
        <v>65.617422554000001</v>
      </c>
      <c r="F36" s="29">
        <v>1.9822365865</v>
      </c>
      <c r="G36" s="39">
        <v>928.5</v>
      </c>
      <c r="H36" s="40">
        <v>26901.95</v>
      </c>
      <c r="I36" s="29">
        <v>31.871210437999999</v>
      </c>
      <c r="J36" s="29">
        <v>2.1018349663999998</v>
      </c>
      <c r="K36" s="29">
        <v>33.746212116000002</v>
      </c>
      <c r="L36" s="29">
        <v>2.0942146244000002</v>
      </c>
      <c r="M36" s="49">
        <v>16.114017982</v>
      </c>
      <c r="N36" s="39">
        <v>1322.3</v>
      </c>
      <c r="O36" s="40">
        <v>38601.339999999997</v>
      </c>
      <c r="P36" s="29">
        <v>62.023762884999996</v>
      </c>
      <c r="Q36" s="29">
        <v>2.0316725510999998</v>
      </c>
      <c r="R36" s="39">
        <v>884.8</v>
      </c>
      <c r="S36" s="40">
        <v>25242.73</v>
      </c>
      <c r="T36" s="29">
        <v>29.905512424000001</v>
      </c>
      <c r="U36" s="29">
        <v>1.9517948079</v>
      </c>
      <c r="V36" s="29">
        <v>32.118250461999999</v>
      </c>
      <c r="W36" s="29">
        <v>2.1357524757999999</v>
      </c>
      <c r="X36" s="29">
        <v>15.038376789999999</v>
      </c>
    </row>
    <row r="37" spans="1:24" x14ac:dyDescent="0.25">
      <c r="A37" s="62" t="s">
        <v>38</v>
      </c>
      <c r="B37" s="55">
        <v>32.968712367999998</v>
      </c>
      <c r="C37" s="39">
        <v>757</v>
      </c>
      <c r="D37" s="40">
        <v>1642.0429999999999</v>
      </c>
      <c r="E37" s="29">
        <v>29.449272995000001</v>
      </c>
      <c r="F37" s="29">
        <v>1.4567503412</v>
      </c>
      <c r="G37" s="39">
        <v>479.7</v>
      </c>
      <c r="H37" s="40">
        <v>1107.319</v>
      </c>
      <c r="I37" s="29">
        <v>9.7675900356999996</v>
      </c>
      <c r="J37" s="29">
        <v>0.62979741010000001</v>
      </c>
      <c r="K37" s="29">
        <v>19.681682959</v>
      </c>
      <c r="L37" s="29">
        <v>1.5638155791999999</v>
      </c>
      <c r="M37" s="49">
        <v>12.58568032</v>
      </c>
      <c r="N37" s="39">
        <v>729.5</v>
      </c>
      <c r="O37" s="40">
        <v>1508.0160000000001</v>
      </c>
      <c r="P37" s="29">
        <v>27.045556616999999</v>
      </c>
      <c r="Q37" s="29">
        <v>1.4317509152000001</v>
      </c>
      <c r="R37" s="39">
        <v>427.8</v>
      </c>
      <c r="S37" s="40">
        <v>914.88109999999995</v>
      </c>
      <c r="T37" s="29">
        <v>8.0701049480000009</v>
      </c>
      <c r="U37" s="29">
        <v>0.59704796599999999</v>
      </c>
      <c r="V37" s="29">
        <v>18.975451669000002</v>
      </c>
      <c r="W37" s="29">
        <v>1.5059580609000001</v>
      </c>
      <c r="X37" s="29">
        <v>12.600252399</v>
      </c>
    </row>
    <row r="38" spans="1:24" x14ac:dyDescent="0.25">
      <c r="A38" s="62" t="s">
        <v>19</v>
      </c>
      <c r="B38" s="55">
        <v>35.882723644000002</v>
      </c>
      <c r="C38" s="39">
        <v>941.6</v>
      </c>
      <c r="D38" s="40">
        <v>7287.0590000000002</v>
      </c>
      <c r="E38" s="29">
        <v>46.471164373999997</v>
      </c>
      <c r="F38" s="29">
        <v>1.9887957301999999</v>
      </c>
      <c r="G38" s="39">
        <v>480</v>
      </c>
      <c r="H38" s="40">
        <v>3624.19</v>
      </c>
      <c r="I38" s="29">
        <v>12.934587861000001</v>
      </c>
      <c r="J38" s="29">
        <v>0.75538320510000001</v>
      </c>
      <c r="K38" s="29">
        <v>33.536576513</v>
      </c>
      <c r="L38" s="29">
        <v>1.9421021605</v>
      </c>
      <c r="M38" s="49">
        <v>17.268183516000001</v>
      </c>
      <c r="N38" s="39">
        <v>1031.5</v>
      </c>
      <c r="O38" s="40">
        <v>7984.9920000000002</v>
      </c>
      <c r="P38" s="29">
        <v>50.922037447000001</v>
      </c>
      <c r="Q38" s="29">
        <v>1.6903318919999999</v>
      </c>
      <c r="R38" s="39">
        <v>633.9</v>
      </c>
      <c r="S38" s="40">
        <v>4763.7969999999996</v>
      </c>
      <c r="T38" s="29">
        <v>17.001796130999999</v>
      </c>
      <c r="U38" s="29">
        <v>0.88894627410000004</v>
      </c>
      <c r="V38" s="29">
        <v>33.920241316000002</v>
      </c>
      <c r="W38" s="29">
        <v>1.7906611427000001</v>
      </c>
      <c r="X38" s="29">
        <v>18.942858873999999</v>
      </c>
    </row>
    <row r="39" spans="1:24" x14ac:dyDescent="0.25">
      <c r="A39" s="62" t="s">
        <v>20</v>
      </c>
      <c r="B39" s="55">
        <v>23.461371363000001</v>
      </c>
      <c r="C39" s="39">
        <v>341.2</v>
      </c>
      <c r="D39" s="40">
        <v>3415.4029999999998</v>
      </c>
      <c r="E39" s="29">
        <v>26.364514343</v>
      </c>
      <c r="F39" s="29">
        <v>1.5834867354</v>
      </c>
      <c r="G39" s="39">
        <v>462.3</v>
      </c>
      <c r="H39" s="40">
        <v>4646.9260000000004</v>
      </c>
      <c r="I39" s="29">
        <v>10.995533350000001</v>
      </c>
      <c r="J39" s="29">
        <v>0.67650412589999998</v>
      </c>
      <c r="K39" s="29">
        <v>15.368980993999999</v>
      </c>
      <c r="L39" s="29">
        <v>1.6500024196</v>
      </c>
      <c r="M39" s="49">
        <v>9.3145202764999997</v>
      </c>
      <c r="N39" s="39">
        <v>303.39999999999998</v>
      </c>
      <c r="O39" s="40">
        <v>3000.453</v>
      </c>
      <c r="P39" s="29">
        <v>23.161391543000001</v>
      </c>
      <c r="Q39" s="29">
        <v>1.6514520552</v>
      </c>
      <c r="R39" s="39">
        <v>385.7</v>
      </c>
      <c r="S39" s="40">
        <v>3870.4859999999999</v>
      </c>
      <c r="T39" s="29">
        <v>9.1583247677999999</v>
      </c>
      <c r="U39" s="29">
        <v>0.67624933139999999</v>
      </c>
      <c r="V39" s="29">
        <v>14.003066776000001</v>
      </c>
      <c r="W39" s="29">
        <v>1.6954715401</v>
      </c>
      <c r="X39" s="29">
        <v>8.2590986899000001</v>
      </c>
    </row>
    <row r="40" spans="1:24" x14ac:dyDescent="0.25">
      <c r="A40" s="62" t="s">
        <v>21</v>
      </c>
      <c r="B40" s="55">
        <v>29.971151962</v>
      </c>
      <c r="C40" s="39">
        <v>552.1</v>
      </c>
      <c r="D40" s="40">
        <v>9570.652</v>
      </c>
      <c r="E40" s="29">
        <v>35.079598152999999</v>
      </c>
      <c r="F40" s="29">
        <v>1.8718595589</v>
      </c>
      <c r="G40" s="39">
        <v>424.1</v>
      </c>
      <c r="H40" s="40">
        <v>7001.1040000000003</v>
      </c>
      <c r="I40" s="29">
        <v>10.982622277000001</v>
      </c>
      <c r="J40" s="29">
        <v>0.8296744613</v>
      </c>
      <c r="K40" s="29">
        <v>24.096975875999998</v>
      </c>
      <c r="L40" s="29">
        <v>1.8639703783999999</v>
      </c>
      <c r="M40" s="49">
        <v>12.927767606</v>
      </c>
      <c r="N40" s="39">
        <v>562.79999999999995</v>
      </c>
      <c r="O40" s="40">
        <v>9791.0329999999994</v>
      </c>
      <c r="P40" s="29">
        <v>35.887366382000003</v>
      </c>
      <c r="Q40" s="29">
        <v>1.973854483</v>
      </c>
      <c r="R40" s="39">
        <v>424.6</v>
      </c>
      <c r="S40" s="40">
        <v>6958.1509999999998</v>
      </c>
      <c r="T40" s="29">
        <v>10.915242016000001</v>
      </c>
      <c r="U40" s="29">
        <v>0.81796248110000003</v>
      </c>
      <c r="V40" s="29">
        <v>24.972124365999999</v>
      </c>
      <c r="W40" s="29">
        <v>1.8971097364</v>
      </c>
      <c r="X40" s="29">
        <v>13.163247168</v>
      </c>
    </row>
    <row r="41" spans="1:24" x14ac:dyDescent="0.25">
      <c r="A41" s="62" t="s">
        <v>39</v>
      </c>
      <c r="B41" s="55">
        <v>64.390031531999995</v>
      </c>
      <c r="C41" s="39">
        <v>1924.1</v>
      </c>
      <c r="D41" s="40">
        <v>8534.7009999999991</v>
      </c>
      <c r="E41" s="29">
        <v>48.381581374</v>
      </c>
      <c r="F41" s="29">
        <v>1.6275941214</v>
      </c>
      <c r="G41" s="39">
        <v>686.1</v>
      </c>
      <c r="H41" s="40">
        <v>2932.4319999999998</v>
      </c>
      <c r="I41" s="29">
        <v>30.058460649000001</v>
      </c>
      <c r="J41" s="29">
        <v>1.7404921133</v>
      </c>
      <c r="K41" s="29">
        <v>18.323120723999999</v>
      </c>
      <c r="L41" s="29">
        <v>1.9109847455</v>
      </c>
      <c r="M41" s="49">
        <v>9.5883134428000005</v>
      </c>
      <c r="N41" s="39">
        <v>2149</v>
      </c>
      <c r="O41" s="40">
        <v>9581.3469999999998</v>
      </c>
      <c r="P41" s="29">
        <v>54.314817644999998</v>
      </c>
      <c r="Q41" s="29">
        <v>1.3270029316</v>
      </c>
      <c r="R41" s="39">
        <v>734.9</v>
      </c>
      <c r="S41" s="40">
        <v>3126.1669999999999</v>
      </c>
      <c r="T41" s="29">
        <v>32.044308692999998</v>
      </c>
      <c r="U41" s="29">
        <v>1.8485266441999999</v>
      </c>
      <c r="V41" s="29">
        <v>22.270508952</v>
      </c>
      <c r="W41" s="29">
        <v>1.8774031701</v>
      </c>
      <c r="X41" s="29">
        <v>11.862400845</v>
      </c>
    </row>
    <row r="42" spans="1:24" x14ac:dyDescent="0.25">
      <c r="A42" s="62" t="s">
        <v>22</v>
      </c>
      <c r="B42" s="55">
        <v>59.144386498000003</v>
      </c>
      <c r="C42" s="39">
        <v>2465.1999999999998</v>
      </c>
      <c r="D42" s="40">
        <v>11095.32</v>
      </c>
      <c r="E42" s="29">
        <v>66.489346577999996</v>
      </c>
      <c r="F42" s="29">
        <v>1.5079574833</v>
      </c>
      <c r="G42" s="39">
        <v>1150.0999999999999</v>
      </c>
      <c r="H42" s="40">
        <v>5067.402</v>
      </c>
      <c r="I42" s="29">
        <v>43.960156546</v>
      </c>
      <c r="J42" s="29">
        <v>1.883094577</v>
      </c>
      <c r="K42" s="29">
        <v>22.529190031999999</v>
      </c>
      <c r="L42" s="29">
        <v>1.7220595295000001</v>
      </c>
      <c r="M42" s="49">
        <v>13.08270106</v>
      </c>
      <c r="N42" s="39">
        <v>2424.5</v>
      </c>
      <c r="O42" s="40">
        <v>10881.9</v>
      </c>
      <c r="P42" s="29">
        <v>65.210400413000002</v>
      </c>
      <c r="Q42" s="29">
        <v>1.4035750296</v>
      </c>
      <c r="R42" s="39">
        <v>1155.2</v>
      </c>
      <c r="S42" s="40">
        <v>5067.71</v>
      </c>
      <c r="T42" s="29">
        <v>43.962825072000001</v>
      </c>
      <c r="U42" s="29">
        <v>1.9817623348</v>
      </c>
      <c r="V42" s="29">
        <v>21.247575341000001</v>
      </c>
      <c r="W42" s="29">
        <v>1.7497120897</v>
      </c>
      <c r="X42" s="29">
        <v>12.143469468999999</v>
      </c>
    </row>
    <row r="43" spans="1:24" x14ac:dyDescent="0.25">
      <c r="A43" s="62" t="s">
        <v>40</v>
      </c>
      <c r="B43" s="55">
        <v>32.482852686999998</v>
      </c>
      <c r="C43" s="39">
        <v>549.1</v>
      </c>
      <c r="D43" s="40">
        <v>7198.8389999999999</v>
      </c>
      <c r="E43" s="29">
        <v>31.372077134000001</v>
      </c>
      <c r="F43" s="29">
        <v>1.9871539811000001</v>
      </c>
      <c r="G43" s="39">
        <v>366.8</v>
      </c>
      <c r="H43" s="40">
        <v>4557.768</v>
      </c>
      <c r="I43" s="29">
        <v>9.5559324072000003</v>
      </c>
      <c r="J43" s="29">
        <v>0.70357749520000001</v>
      </c>
      <c r="K43" s="29">
        <v>21.816144727000001</v>
      </c>
      <c r="L43" s="29">
        <v>2.0337208370000002</v>
      </c>
      <c r="M43" s="49">
        <v>10.727207161999999</v>
      </c>
      <c r="N43" s="39">
        <v>669.5</v>
      </c>
      <c r="O43" s="40">
        <v>8603.91</v>
      </c>
      <c r="P43" s="29">
        <v>37.495285822</v>
      </c>
      <c r="Q43" s="29">
        <v>1.5294918906999999</v>
      </c>
      <c r="R43" s="39">
        <v>459.7</v>
      </c>
      <c r="S43" s="40">
        <v>5540.4110000000001</v>
      </c>
      <c r="T43" s="29">
        <v>11.616166736</v>
      </c>
      <c r="U43" s="29">
        <v>0.87379423570000003</v>
      </c>
      <c r="V43" s="29">
        <v>25.879119084999999</v>
      </c>
      <c r="W43" s="29">
        <v>1.5820526945</v>
      </c>
      <c r="X43" s="29">
        <v>16.357937492000001</v>
      </c>
    </row>
    <row r="44" spans="1:24" x14ac:dyDescent="0.25">
      <c r="A44" s="62" t="s">
        <v>41</v>
      </c>
      <c r="B44" s="55">
        <v>16.289730099</v>
      </c>
      <c r="C44" s="39">
        <v>202.9</v>
      </c>
      <c r="D44" s="40">
        <v>238.86009999999999</v>
      </c>
      <c r="E44" s="29">
        <v>38.788574758999999</v>
      </c>
      <c r="F44" s="29">
        <v>2.7953810784000002</v>
      </c>
      <c r="G44" s="39">
        <v>439.9</v>
      </c>
      <c r="H44" s="40">
        <v>516.76120000000003</v>
      </c>
      <c r="I44" s="29">
        <v>16.329969329000001</v>
      </c>
      <c r="J44" s="29">
        <v>0.91724135790000005</v>
      </c>
      <c r="K44" s="29">
        <v>22.458605429999999</v>
      </c>
      <c r="L44" s="29">
        <v>2.7883936454999998</v>
      </c>
      <c r="M44" s="49">
        <v>8.0543166731000007</v>
      </c>
      <c r="N44" s="39">
        <v>244.5</v>
      </c>
      <c r="O44" s="40">
        <v>287.32130000000001</v>
      </c>
      <c r="P44" s="29">
        <v>46.658220526999997</v>
      </c>
      <c r="Q44" s="29">
        <v>2.6210077906000002</v>
      </c>
      <c r="R44" s="39">
        <v>543.29999999999995</v>
      </c>
      <c r="S44" s="40">
        <v>637.52030000000002</v>
      </c>
      <c r="T44" s="29">
        <v>20.146028179999998</v>
      </c>
      <c r="U44" s="29">
        <v>0.95897484550000001</v>
      </c>
      <c r="V44" s="29">
        <v>26.512192346999999</v>
      </c>
      <c r="W44" s="29">
        <v>2.8487400967999998</v>
      </c>
      <c r="X44" s="29">
        <v>9.3066378279999995</v>
      </c>
    </row>
    <row r="45" spans="1:24" x14ac:dyDescent="0.25">
      <c r="A45" s="62" t="s">
        <v>42</v>
      </c>
      <c r="B45" s="55">
        <v>33.97539716</v>
      </c>
      <c r="C45" s="39">
        <v>1400.9</v>
      </c>
      <c r="D45" s="40">
        <v>1510.0530000000001</v>
      </c>
      <c r="E45" s="29">
        <v>63.536538037</v>
      </c>
      <c r="F45" s="29">
        <v>1.521070951</v>
      </c>
      <c r="G45" s="39">
        <v>1596.2</v>
      </c>
      <c r="H45" s="40">
        <v>1702.31</v>
      </c>
      <c r="I45" s="29">
        <v>36.857749953000003</v>
      </c>
      <c r="J45" s="29">
        <v>0.86324721339999999</v>
      </c>
      <c r="K45" s="29">
        <v>26.678788084000001</v>
      </c>
      <c r="L45" s="29">
        <v>1.7197917754000001</v>
      </c>
      <c r="M45" s="49">
        <v>15.512801296999999</v>
      </c>
      <c r="N45" s="39">
        <v>1445.4</v>
      </c>
      <c r="O45" s="40">
        <v>1555.76</v>
      </c>
      <c r="P45" s="29">
        <v>65.459698645000003</v>
      </c>
      <c r="Q45" s="29">
        <v>1.349904252</v>
      </c>
      <c r="R45" s="39">
        <v>1699.4</v>
      </c>
      <c r="S45" s="40">
        <v>1804.557</v>
      </c>
      <c r="T45" s="29">
        <v>39.071552253</v>
      </c>
      <c r="U45" s="29">
        <v>0.93231617259999999</v>
      </c>
      <c r="V45" s="29">
        <v>26.388146391999999</v>
      </c>
      <c r="W45" s="29">
        <v>1.7037225062000001</v>
      </c>
      <c r="X45" s="29">
        <v>15.488523686000001</v>
      </c>
    </row>
    <row r="46" spans="1:24" x14ac:dyDescent="0.25">
      <c r="A46" s="62" t="s">
        <v>23</v>
      </c>
      <c r="B46" s="55">
        <v>57.178363930000003</v>
      </c>
      <c r="C46" s="39">
        <v>2231.3000000000002</v>
      </c>
      <c r="D46" s="40">
        <v>6984.8670000000002</v>
      </c>
      <c r="E46" s="29">
        <v>70.755832882000007</v>
      </c>
      <c r="F46" s="29">
        <v>1.1415847787</v>
      </c>
      <c r="G46" s="39">
        <v>1068.7</v>
      </c>
      <c r="H46" s="40">
        <v>3417.79</v>
      </c>
      <c r="I46" s="29">
        <v>46.229362397999999</v>
      </c>
      <c r="J46" s="29">
        <v>1.2907180327000001</v>
      </c>
      <c r="K46" s="29">
        <v>24.526470484000001</v>
      </c>
      <c r="L46" s="29">
        <v>1.6122057418</v>
      </c>
      <c r="M46" s="49">
        <v>15.212990406999999</v>
      </c>
      <c r="N46" s="39">
        <v>1817.3</v>
      </c>
      <c r="O46" s="40">
        <v>5734.6049999999996</v>
      </c>
      <c r="P46" s="29">
        <v>58.090839039999999</v>
      </c>
      <c r="Q46" s="29">
        <v>1.0956086600999999</v>
      </c>
      <c r="R46" s="39">
        <v>820.9</v>
      </c>
      <c r="S46" s="40">
        <v>2636.6970000000001</v>
      </c>
      <c r="T46" s="29">
        <v>35.664227578000002</v>
      </c>
      <c r="U46" s="29">
        <v>1.4654045063000001</v>
      </c>
      <c r="V46" s="29">
        <v>22.426611461</v>
      </c>
      <c r="W46" s="29">
        <v>2.0269454595999998</v>
      </c>
      <c r="X46" s="29">
        <v>11.064240212</v>
      </c>
    </row>
    <row r="47" spans="1:24" x14ac:dyDescent="0.25">
      <c r="A47" s="62" t="s">
        <v>24</v>
      </c>
      <c r="B47" s="55">
        <v>21.022664789</v>
      </c>
      <c r="C47" s="39">
        <v>412.1</v>
      </c>
      <c r="D47" s="40">
        <v>3853.5129999999999</v>
      </c>
      <c r="E47" s="29">
        <v>34.296708109000001</v>
      </c>
      <c r="F47" s="29">
        <v>2.0349208903</v>
      </c>
      <c r="G47" s="39">
        <v>642.1</v>
      </c>
      <c r="H47" s="40">
        <v>5989.5559999999996</v>
      </c>
      <c r="I47" s="29">
        <v>14.189775429999999</v>
      </c>
      <c r="J47" s="29">
        <v>0.82433611669999995</v>
      </c>
      <c r="K47" s="29">
        <v>20.106932679</v>
      </c>
      <c r="L47" s="29">
        <v>2.1387796684999998</v>
      </c>
      <c r="M47" s="49">
        <v>9.4011239095000008</v>
      </c>
      <c r="N47" s="39">
        <v>443.1</v>
      </c>
      <c r="O47" s="40">
        <v>4150.5940000000001</v>
      </c>
      <c r="P47" s="29">
        <v>36.940761334999998</v>
      </c>
      <c r="Q47" s="29">
        <v>1.9243746686000001</v>
      </c>
      <c r="R47" s="39">
        <v>710</v>
      </c>
      <c r="S47" s="40">
        <v>6638.4520000000002</v>
      </c>
      <c r="T47" s="29">
        <v>15.727065510999999</v>
      </c>
      <c r="U47" s="29">
        <v>0.90483547929999997</v>
      </c>
      <c r="V47" s="29">
        <v>21.213695823999998</v>
      </c>
      <c r="W47" s="29">
        <v>1.8610132534999999</v>
      </c>
      <c r="X47" s="29">
        <v>11.399003088000001</v>
      </c>
    </row>
    <row r="48" spans="1:24" x14ac:dyDescent="0.25">
      <c r="A48" s="62" t="s">
        <v>25</v>
      </c>
      <c r="B48" s="55">
        <v>39.263327199000003</v>
      </c>
      <c r="C48" s="39">
        <v>1402.5</v>
      </c>
      <c r="D48" s="40">
        <v>13185.18</v>
      </c>
      <c r="E48" s="29">
        <v>55.300956763999999</v>
      </c>
      <c r="F48" s="29">
        <v>1.782632532</v>
      </c>
      <c r="G48" s="39">
        <v>1133.5</v>
      </c>
      <c r="H48" s="40">
        <v>10617.44</v>
      </c>
      <c r="I48" s="29">
        <v>28.787426916000001</v>
      </c>
      <c r="J48" s="29">
        <v>1.2861593571000001</v>
      </c>
      <c r="K48" s="29">
        <v>26.513529848000001</v>
      </c>
      <c r="L48" s="29">
        <v>1.6405524927999999</v>
      </c>
      <c r="M48" s="49">
        <v>16.161341964999998</v>
      </c>
      <c r="N48" s="39">
        <v>1357.6</v>
      </c>
      <c r="O48" s="40">
        <v>12781.21</v>
      </c>
      <c r="P48" s="29">
        <v>53.606644959999997</v>
      </c>
      <c r="Q48" s="29">
        <v>1.9892621634000001</v>
      </c>
      <c r="R48" s="39">
        <v>1088.7</v>
      </c>
      <c r="S48" s="40">
        <v>10196.26</v>
      </c>
      <c r="T48" s="29">
        <v>27.645449118999998</v>
      </c>
      <c r="U48" s="29">
        <v>1.3762213346000001</v>
      </c>
      <c r="V48" s="29">
        <v>25.961195840999999</v>
      </c>
      <c r="W48" s="29">
        <v>1.7642147521</v>
      </c>
      <c r="X48" s="29">
        <v>14.715439721999999</v>
      </c>
    </row>
    <row r="49" spans="1:25" x14ac:dyDescent="0.25">
      <c r="A49" s="62" t="s">
        <v>26</v>
      </c>
      <c r="B49" s="55">
        <v>42.964024045999999</v>
      </c>
      <c r="C49" s="39">
        <v>1531.4</v>
      </c>
      <c r="D49" s="40">
        <v>195529.9</v>
      </c>
      <c r="E49" s="29">
        <v>51.758468303999997</v>
      </c>
      <c r="F49" s="29">
        <v>1.7288341188</v>
      </c>
      <c r="G49" s="39">
        <v>997.2</v>
      </c>
      <c r="H49" s="40">
        <v>126569.5</v>
      </c>
      <c r="I49" s="29">
        <v>25.237916288000001</v>
      </c>
      <c r="J49" s="29">
        <v>1.1884156567999999</v>
      </c>
      <c r="K49" s="29">
        <v>26.520552016</v>
      </c>
      <c r="L49" s="29">
        <v>2.0525961551999998</v>
      </c>
      <c r="M49" s="49">
        <v>12.920491909000001</v>
      </c>
      <c r="N49" s="39">
        <v>1127.4000000000001</v>
      </c>
      <c r="O49" s="40">
        <v>144854.29999999999</v>
      </c>
      <c r="P49" s="29">
        <v>38.344199504999999</v>
      </c>
      <c r="Q49" s="29">
        <v>1.6663789501999999</v>
      </c>
      <c r="R49" s="39">
        <v>597.6</v>
      </c>
      <c r="S49" s="40">
        <v>76380.429999999993</v>
      </c>
      <c r="T49" s="29">
        <v>15.230230752000001</v>
      </c>
      <c r="U49" s="29">
        <v>0.91873274299999996</v>
      </c>
      <c r="V49" s="29">
        <v>23.113968753000002</v>
      </c>
      <c r="W49" s="29">
        <v>1.5778019872</v>
      </c>
      <c r="X49" s="29">
        <v>14.649473724</v>
      </c>
    </row>
    <row r="50" spans="1:25" x14ac:dyDescent="0.25">
      <c r="A50" s="50"/>
      <c r="B50" s="51"/>
      <c r="C50" s="52"/>
      <c r="D50" s="53"/>
      <c r="E50" s="54"/>
      <c r="F50" s="54"/>
      <c r="G50" s="52"/>
      <c r="H50" s="53"/>
      <c r="I50" s="54"/>
      <c r="J50" s="54"/>
      <c r="K50" s="54"/>
      <c r="L50" s="54"/>
      <c r="M50" s="54"/>
      <c r="N50" s="52"/>
      <c r="O50" s="53"/>
      <c r="P50" s="54"/>
      <c r="Q50" s="54"/>
      <c r="R50" s="52"/>
      <c r="S50" s="53"/>
      <c r="T50" s="54"/>
      <c r="U50" s="54"/>
      <c r="V50" s="54"/>
      <c r="W50" s="54"/>
      <c r="X50" s="54"/>
    </row>
    <row r="51" spans="1:25" x14ac:dyDescent="0.25">
      <c r="A51" s="33" t="s">
        <v>80</v>
      </c>
      <c r="B51" s="34"/>
    </row>
    <row r="52" spans="1:25" ht="23.25" customHeight="1" x14ac:dyDescent="0.25">
      <c r="A52" s="35" t="s">
        <v>81</v>
      </c>
      <c r="B52" s="47" t="s">
        <v>117</v>
      </c>
      <c r="C52" s="36"/>
      <c r="D52" s="36"/>
      <c r="E52" s="36"/>
      <c r="F52" s="36"/>
      <c r="G52" s="36"/>
      <c r="H52" s="36"/>
      <c r="I52" s="36"/>
      <c r="J52" s="36"/>
      <c r="K52" s="37"/>
      <c r="L52" s="37"/>
      <c r="M52" s="37"/>
      <c r="N52" s="37"/>
      <c r="O52" s="37"/>
      <c r="P52" s="37"/>
      <c r="Q52" s="37"/>
      <c r="R52" s="37"/>
      <c r="S52" s="37"/>
      <c r="T52" s="37"/>
      <c r="U52" s="37"/>
      <c r="V52" s="37"/>
      <c r="W52" s="37"/>
      <c r="X52" s="37"/>
      <c r="Y52" s="37"/>
    </row>
    <row r="53" spans="1:25" ht="21.75" customHeight="1" x14ac:dyDescent="0.25">
      <c r="A53" s="35" t="s">
        <v>83</v>
      </c>
      <c r="B53" s="47" t="s">
        <v>120</v>
      </c>
      <c r="C53" s="36"/>
      <c r="D53" s="36"/>
      <c r="E53" s="36"/>
      <c r="F53" s="36"/>
      <c r="G53" s="36"/>
      <c r="H53" s="36"/>
      <c r="I53" s="36"/>
      <c r="J53" s="36"/>
    </row>
    <row r="54" spans="1:25" ht="20.25" customHeight="1" x14ac:dyDescent="0.25">
      <c r="A54" s="35" t="s">
        <v>107</v>
      </c>
      <c r="B54" s="47" t="s">
        <v>130</v>
      </c>
    </row>
  </sheetData>
  <mergeCells count="8">
    <mergeCell ref="R10:U10"/>
    <mergeCell ref="V10:X10"/>
    <mergeCell ref="A10:A11"/>
    <mergeCell ref="B10:B11"/>
    <mergeCell ref="C10:F10"/>
    <mergeCell ref="G10:J10"/>
    <mergeCell ref="K10:M10"/>
    <mergeCell ref="N10:Q10"/>
  </mergeCells>
  <conditionalFormatting sqref="H50">
    <cfRule type="expression" dxfId="31" priority="13">
      <formula>"$G3=1"</formula>
    </cfRule>
  </conditionalFormatting>
  <conditionalFormatting sqref="D50">
    <cfRule type="expression" dxfId="30" priority="15">
      <formula>"$G3=1"</formula>
    </cfRule>
  </conditionalFormatting>
  <conditionalFormatting sqref="O50">
    <cfRule type="expression" dxfId="29" priority="11">
      <formula>"$G3=1"</formula>
    </cfRule>
  </conditionalFormatting>
  <conditionalFormatting sqref="H12 H20 H28 H36 H44">
    <cfRule type="expression" dxfId="28" priority="6">
      <formula>"$G3=1"</formula>
    </cfRule>
  </conditionalFormatting>
  <conditionalFormatting sqref="S50">
    <cfRule type="expression" dxfId="27" priority="9">
      <formula>"$G3=1"</formula>
    </cfRule>
  </conditionalFormatting>
  <conditionalFormatting sqref="D12 D20 D28 D36 D44">
    <cfRule type="expression" dxfId="26" priority="8">
      <formula>"$G3=1"</formula>
    </cfRule>
  </conditionalFormatting>
  <conditionalFormatting sqref="D13:D19 D21:D27 D29:D35 D37:D43 D45:D49">
    <cfRule type="expression" dxfId="25" priority="7">
      <formula>"$G3=1"</formula>
    </cfRule>
  </conditionalFormatting>
  <conditionalFormatting sqref="H13:H19 H21:H27 H29:H35 H37:H43 H45:H49">
    <cfRule type="expression" dxfId="24" priority="5">
      <formula>"$G3=1"</formula>
    </cfRule>
  </conditionalFormatting>
  <conditionalFormatting sqref="S12 S20 S28 S36 S44">
    <cfRule type="expression" dxfId="23" priority="4">
      <formula>"$G3=1"</formula>
    </cfRule>
  </conditionalFormatting>
  <conditionalFormatting sqref="S13:S19 S21:S27 S29:S35 S37:S43 S45:S49">
    <cfRule type="expression" dxfId="22" priority="3">
      <formula>"$G3=1"</formula>
    </cfRule>
  </conditionalFormatting>
  <conditionalFormatting sqref="O12 O20 O28 O36 O44">
    <cfRule type="expression" dxfId="21" priority="2">
      <formula>"$G3=1"</formula>
    </cfRule>
  </conditionalFormatting>
  <conditionalFormatting sqref="O13:O19 O21:O27 O29:O35 O37:O43 O45:O49">
    <cfRule type="expression" dxfId="20" priority="1">
      <formula>"$G3=1"</formula>
    </cfRule>
  </conditionalFormatting>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5"/>
  <sheetViews>
    <sheetView showGridLines="0" workbookViewId="0">
      <pane xSplit="1" topLeftCell="B1" activePane="topRight" state="frozen"/>
      <selection activeCell="I11" sqref="I11"/>
      <selection pane="topRight" activeCell="I11" sqref="I11"/>
    </sheetView>
  </sheetViews>
  <sheetFormatPr defaultRowHeight="15" x14ac:dyDescent="0.25"/>
  <cols>
    <col min="1" max="1" width="18.7109375" customWidth="1"/>
    <col min="2" max="24" width="15.7109375" customWidth="1"/>
  </cols>
  <sheetData>
    <row r="1" spans="1:25" s="8" customFormat="1" ht="17.25" customHeight="1" x14ac:dyDescent="0.25">
      <c r="A1" s="6" t="s">
        <v>65</v>
      </c>
      <c r="B1" s="19" t="s">
        <v>63</v>
      </c>
      <c r="C1" s="18"/>
      <c r="D1" s="18"/>
      <c r="E1" s="18"/>
      <c r="F1" s="7"/>
      <c r="G1" s="7"/>
      <c r="H1" s="7"/>
      <c r="I1" s="42"/>
      <c r="J1" s="9"/>
    </row>
    <row r="2" spans="1:25" s="8" customFormat="1" ht="17.25" customHeight="1" x14ac:dyDescent="0.25">
      <c r="A2" s="10" t="s">
        <v>66</v>
      </c>
      <c r="B2" s="11" t="s">
        <v>70</v>
      </c>
      <c r="C2" s="7"/>
      <c r="D2" s="7"/>
      <c r="E2" s="7"/>
      <c r="F2" s="7"/>
      <c r="G2" s="7"/>
      <c r="H2" s="7"/>
      <c r="I2" s="42"/>
    </row>
    <row r="3" spans="1:25" s="8" customFormat="1" ht="17.25" customHeight="1" x14ac:dyDescent="0.25">
      <c r="A3" s="6" t="s">
        <v>67</v>
      </c>
      <c r="B3" s="7" t="s">
        <v>121</v>
      </c>
      <c r="C3" s="7"/>
      <c r="D3" s="7"/>
      <c r="E3" s="7"/>
      <c r="F3" s="7"/>
      <c r="G3" s="7"/>
      <c r="H3" s="7"/>
      <c r="I3" s="42"/>
    </row>
    <row r="4" spans="1:25" ht="17.25" customHeight="1" x14ac:dyDescent="0.25">
      <c r="A4" s="6" t="s">
        <v>68</v>
      </c>
      <c r="B4" s="7">
        <v>2019</v>
      </c>
      <c r="C4" s="7"/>
      <c r="D4" s="7"/>
      <c r="E4" s="7"/>
      <c r="F4" s="7"/>
      <c r="G4" s="7"/>
      <c r="H4" s="7"/>
      <c r="I4" s="42"/>
    </row>
    <row r="5" spans="1:25" ht="17.25" customHeight="1" x14ac:dyDescent="0.25">
      <c r="A5" s="12"/>
      <c r="I5" s="43"/>
    </row>
    <row r="6" spans="1:25" ht="24" customHeight="1" x14ac:dyDescent="0.25">
      <c r="A6" s="6" t="s">
        <v>79</v>
      </c>
      <c r="B6" s="13" t="s">
        <v>122</v>
      </c>
      <c r="C6" s="14"/>
      <c r="D6" s="14"/>
      <c r="E6" s="14"/>
      <c r="F6" s="14"/>
      <c r="G6" s="14"/>
      <c r="H6" s="14"/>
      <c r="I6" s="44"/>
    </row>
    <row r="7" spans="1:25" x14ac:dyDescent="0.25">
      <c r="A7" s="6" t="s">
        <v>69</v>
      </c>
      <c r="B7" s="15" t="s">
        <v>75</v>
      </c>
      <c r="C7" s="16"/>
      <c r="D7" s="16"/>
      <c r="E7" s="16"/>
      <c r="F7" s="16"/>
      <c r="G7" s="16"/>
      <c r="H7" s="16"/>
      <c r="I7" s="43"/>
    </row>
    <row r="10" spans="1:25" ht="26.25" customHeight="1" x14ac:dyDescent="0.25">
      <c r="A10" s="71"/>
      <c r="B10" s="80" t="s">
        <v>123</v>
      </c>
      <c r="C10" s="80"/>
      <c r="D10" s="80"/>
      <c r="E10" s="80"/>
      <c r="F10" s="80" t="s">
        <v>124</v>
      </c>
      <c r="G10" s="80"/>
      <c r="H10" s="80"/>
      <c r="I10" s="80"/>
      <c r="J10" s="80" t="s">
        <v>109</v>
      </c>
      <c r="K10" s="80"/>
      <c r="L10" s="80"/>
      <c r="M10" s="79" t="s">
        <v>125</v>
      </c>
      <c r="N10" s="79"/>
      <c r="O10" s="79"/>
      <c r="P10" s="79"/>
      <c r="Q10" s="79" t="s">
        <v>126</v>
      </c>
      <c r="R10" s="79"/>
      <c r="S10" s="79"/>
      <c r="T10" s="79"/>
      <c r="U10" s="79" t="s">
        <v>108</v>
      </c>
      <c r="V10" s="79"/>
      <c r="W10" s="79"/>
    </row>
    <row r="11" spans="1:25" ht="33" x14ac:dyDescent="0.25">
      <c r="A11" s="71"/>
      <c r="B11" s="27" t="s">
        <v>90</v>
      </c>
      <c r="C11" s="27" t="s">
        <v>28</v>
      </c>
      <c r="D11" s="27" t="s">
        <v>29</v>
      </c>
      <c r="E11" s="27" t="s">
        <v>72</v>
      </c>
      <c r="F11" s="27" t="s">
        <v>90</v>
      </c>
      <c r="G11" s="27" t="s">
        <v>28</v>
      </c>
      <c r="H11" s="27" t="s">
        <v>29</v>
      </c>
      <c r="I11" s="27" t="s">
        <v>72</v>
      </c>
      <c r="J11" s="27" t="s">
        <v>115</v>
      </c>
      <c r="K11" s="27" t="s">
        <v>72</v>
      </c>
      <c r="L11" s="27" t="s">
        <v>30</v>
      </c>
      <c r="M11" s="28" t="s">
        <v>90</v>
      </c>
      <c r="N11" s="28" t="s">
        <v>28</v>
      </c>
      <c r="O11" s="28" t="s">
        <v>29</v>
      </c>
      <c r="P11" s="28" t="s">
        <v>72</v>
      </c>
      <c r="Q11" s="28" t="s">
        <v>90</v>
      </c>
      <c r="R11" s="28" t="s">
        <v>28</v>
      </c>
      <c r="S11" s="28" t="s">
        <v>29</v>
      </c>
      <c r="T11" s="28" t="s">
        <v>72</v>
      </c>
      <c r="U11" s="28" t="s">
        <v>115</v>
      </c>
      <c r="V11" s="28" t="s">
        <v>72</v>
      </c>
      <c r="W11" s="28" t="s">
        <v>30</v>
      </c>
    </row>
    <row r="12" spans="1:25" x14ac:dyDescent="0.25">
      <c r="A12" s="63" t="s">
        <v>0</v>
      </c>
      <c r="B12" s="39">
        <v>538.6</v>
      </c>
      <c r="C12" s="40">
        <v>8416.3408170000002</v>
      </c>
      <c r="D12" s="29">
        <v>21.965218288999999</v>
      </c>
      <c r="E12" s="29">
        <v>1.313479367</v>
      </c>
      <c r="F12" s="39">
        <v>394.6</v>
      </c>
      <c r="G12" s="40">
        <v>6487.5939529999996</v>
      </c>
      <c r="H12" s="29">
        <v>17.642229252</v>
      </c>
      <c r="I12" s="29">
        <v>1.5944415841999999</v>
      </c>
      <c r="J12" s="56">
        <v>4.3229890370000001</v>
      </c>
      <c r="K12" s="29">
        <v>1.7397326467000001</v>
      </c>
      <c r="L12" s="49">
        <v>2.4848582598000002</v>
      </c>
      <c r="M12" s="39">
        <v>854.4</v>
      </c>
      <c r="N12" s="40">
        <v>13287.377560999999</v>
      </c>
      <c r="O12" s="29">
        <v>34.677795842000002</v>
      </c>
      <c r="P12" s="29">
        <v>1.6440903131</v>
      </c>
      <c r="Q12" s="39">
        <v>739.6</v>
      </c>
      <c r="R12" s="40">
        <v>11883.992705000001</v>
      </c>
      <c r="S12" s="29">
        <v>32.317084770999998</v>
      </c>
      <c r="T12" s="29">
        <v>1.7481571521999999</v>
      </c>
      <c r="U12" s="29">
        <v>2.3607110719</v>
      </c>
      <c r="V12" s="29">
        <v>1.6348604325</v>
      </c>
      <c r="W12" s="29">
        <v>1.4439832446</v>
      </c>
      <c r="X12" s="25"/>
      <c r="Y12" s="25"/>
    </row>
    <row r="13" spans="1:25" x14ac:dyDescent="0.25">
      <c r="A13" s="63" t="s">
        <v>1</v>
      </c>
      <c r="B13" s="39">
        <v>455.6</v>
      </c>
      <c r="C13" s="40">
        <v>8872.3781889999991</v>
      </c>
      <c r="D13" s="29">
        <v>29.420142986999998</v>
      </c>
      <c r="E13" s="29">
        <v>2.4408963459000002</v>
      </c>
      <c r="F13" s="39">
        <v>481.6</v>
      </c>
      <c r="G13" s="40">
        <v>9378.8576979999998</v>
      </c>
      <c r="H13" s="29">
        <v>28.890131909000001</v>
      </c>
      <c r="I13" s="29">
        <v>2.0177321991000001</v>
      </c>
      <c r="J13" s="29">
        <v>0.53001107749999998</v>
      </c>
      <c r="K13" s="29">
        <v>2.2461812343999998</v>
      </c>
      <c r="L13" s="49">
        <v>0.2359609587</v>
      </c>
      <c r="M13" s="39">
        <v>413</v>
      </c>
      <c r="N13" s="40">
        <v>8535.8642519999994</v>
      </c>
      <c r="O13" s="29">
        <v>28.30428792</v>
      </c>
      <c r="P13" s="29">
        <v>2.5068670393999999</v>
      </c>
      <c r="Q13" s="39">
        <v>476.2</v>
      </c>
      <c r="R13" s="40">
        <v>9524.0784540000004</v>
      </c>
      <c r="S13" s="29">
        <v>29.337462163000001</v>
      </c>
      <c r="T13" s="29">
        <v>2.2379305908</v>
      </c>
      <c r="U13" s="29">
        <v>-1.033174244</v>
      </c>
      <c r="V13" s="29">
        <v>2.3753006367</v>
      </c>
      <c r="W13" s="29">
        <v>-0.434965675</v>
      </c>
      <c r="X13" s="25"/>
      <c r="Y13" s="25"/>
    </row>
    <row r="14" spans="1:25" x14ac:dyDescent="0.25">
      <c r="A14" s="63" t="s">
        <v>2</v>
      </c>
      <c r="B14" s="39">
        <v>510.6</v>
      </c>
      <c r="C14" s="40">
        <v>12117.019276999999</v>
      </c>
      <c r="D14" s="29">
        <v>23.544311406999999</v>
      </c>
      <c r="E14" s="29">
        <v>1.478130062</v>
      </c>
      <c r="F14" s="39">
        <v>449.2</v>
      </c>
      <c r="G14" s="40">
        <v>10744.776742</v>
      </c>
      <c r="H14" s="29">
        <v>19.764616857</v>
      </c>
      <c r="I14" s="29">
        <v>1.5119669703</v>
      </c>
      <c r="J14" s="56">
        <v>3.7796945502999999</v>
      </c>
      <c r="K14" s="29">
        <v>1.4790444712999999</v>
      </c>
      <c r="L14" s="49">
        <v>2.5554975686999999</v>
      </c>
      <c r="M14" s="39">
        <v>459.2</v>
      </c>
      <c r="N14" s="40">
        <v>10692.439591</v>
      </c>
      <c r="O14" s="29">
        <v>20.776242215</v>
      </c>
      <c r="P14" s="29">
        <v>1.4634758669000001</v>
      </c>
      <c r="Q14" s="39">
        <v>412.2</v>
      </c>
      <c r="R14" s="40">
        <v>9801.5240859999994</v>
      </c>
      <c r="S14" s="29">
        <v>18.029538707</v>
      </c>
      <c r="T14" s="29">
        <v>1.4923413004999999</v>
      </c>
      <c r="U14" s="29">
        <v>2.7467035071999999</v>
      </c>
      <c r="V14" s="29">
        <v>1.8474617782</v>
      </c>
      <c r="W14" s="29">
        <v>1.4867444294000001</v>
      </c>
      <c r="X14" s="25"/>
      <c r="Y14" s="25"/>
    </row>
    <row r="15" spans="1:25" x14ac:dyDescent="0.25">
      <c r="A15" s="63" t="s">
        <v>3</v>
      </c>
      <c r="B15" s="39">
        <v>410.8</v>
      </c>
      <c r="C15" s="40">
        <v>8388.2082969999992</v>
      </c>
      <c r="D15" s="29">
        <v>25.590392225999999</v>
      </c>
      <c r="E15" s="29">
        <v>1.3413051345</v>
      </c>
      <c r="F15" s="39">
        <v>392.6</v>
      </c>
      <c r="G15" s="40">
        <v>8006.2027470000003</v>
      </c>
      <c r="H15" s="29">
        <v>24.452150062000001</v>
      </c>
      <c r="I15" s="29">
        <v>1.2758655045</v>
      </c>
      <c r="J15" s="29">
        <v>1.1382421644</v>
      </c>
      <c r="K15" s="29">
        <v>1.7985252402</v>
      </c>
      <c r="L15" s="49">
        <v>0.63287527970000002</v>
      </c>
      <c r="M15" s="39">
        <v>351.6</v>
      </c>
      <c r="N15" s="40">
        <v>7167.937226</v>
      </c>
      <c r="O15" s="29">
        <v>21.867640688000002</v>
      </c>
      <c r="P15" s="29">
        <v>1.4851787027000001</v>
      </c>
      <c r="Q15" s="39">
        <v>405.2</v>
      </c>
      <c r="R15" s="40">
        <v>8166.5538390000002</v>
      </c>
      <c r="S15" s="29">
        <v>24.941886469</v>
      </c>
      <c r="T15" s="29">
        <v>1.5245378059000001</v>
      </c>
      <c r="U15" s="29">
        <v>-3.0742457810000001</v>
      </c>
      <c r="V15" s="29">
        <v>1.5751658998</v>
      </c>
      <c r="W15" s="29">
        <v>-1.9516965049999999</v>
      </c>
      <c r="X15" s="25"/>
      <c r="Y15" s="25"/>
    </row>
    <row r="16" spans="1:25" x14ac:dyDescent="0.25">
      <c r="A16" s="63" t="s">
        <v>4</v>
      </c>
      <c r="B16" s="39">
        <v>393.8</v>
      </c>
      <c r="C16" s="40">
        <v>82357.605964000002</v>
      </c>
      <c r="D16" s="29">
        <v>26.452060548999999</v>
      </c>
      <c r="E16" s="29">
        <v>1.5879754445000001</v>
      </c>
      <c r="F16" s="39">
        <v>325</v>
      </c>
      <c r="G16" s="40">
        <v>65892.065839999996</v>
      </c>
      <c r="H16" s="29">
        <v>21.636874421000002</v>
      </c>
      <c r="I16" s="29">
        <v>1.3688063502000001</v>
      </c>
      <c r="J16" s="56">
        <v>4.8151861276999997</v>
      </c>
      <c r="K16" s="29">
        <v>1.9377264568000001</v>
      </c>
      <c r="L16" s="49">
        <v>2.4849669109999999</v>
      </c>
      <c r="M16" s="39">
        <v>415</v>
      </c>
      <c r="N16" s="40">
        <v>86001.684922</v>
      </c>
      <c r="O16" s="29">
        <v>27.622485504</v>
      </c>
      <c r="P16" s="29">
        <v>1.5221160172999999</v>
      </c>
      <c r="Q16" s="39">
        <v>371.2</v>
      </c>
      <c r="R16" s="40">
        <v>74994.770025999998</v>
      </c>
      <c r="S16" s="29">
        <v>24.625915132999999</v>
      </c>
      <c r="T16" s="29">
        <v>1.3547724582</v>
      </c>
      <c r="U16" s="29">
        <v>2.9965703707000002</v>
      </c>
      <c r="V16" s="29">
        <v>1.6932484462999999</v>
      </c>
      <c r="W16" s="29">
        <v>1.7697168878</v>
      </c>
      <c r="X16" s="25"/>
      <c r="Y16" s="25"/>
    </row>
    <row r="17" spans="1:25" x14ac:dyDescent="0.25">
      <c r="A17" s="63" t="s">
        <v>5</v>
      </c>
      <c r="B17" s="39">
        <v>394</v>
      </c>
      <c r="C17" s="40">
        <v>5955.3917629999996</v>
      </c>
      <c r="D17" s="29">
        <v>17.230124133</v>
      </c>
      <c r="E17" s="29">
        <v>1.3389748515</v>
      </c>
      <c r="F17" s="39">
        <v>340.2</v>
      </c>
      <c r="G17" s="40">
        <v>5459.1936539999997</v>
      </c>
      <c r="H17" s="29">
        <v>15.61040406</v>
      </c>
      <c r="I17" s="29">
        <v>1.3353810287000001</v>
      </c>
      <c r="J17" s="29">
        <v>1.6197200730000001</v>
      </c>
      <c r="K17" s="29">
        <v>1.7036266001</v>
      </c>
      <c r="L17" s="49">
        <v>0.95074828769999997</v>
      </c>
      <c r="M17" s="39">
        <v>529</v>
      </c>
      <c r="N17" s="40">
        <v>8052.8874189999997</v>
      </c>
      <c r="O17" s="29">
        <v>23.298593168</v>
      </c>
      <c r="P17" s="29">
        <v>2.3073005697000002</v>
      </c>
      <c r="Q17" s="39">
        <v>482.6</v>
      </c>
      <c r="R17" s="40">
        <v>7683.2006979999996</v>
      </c>
      <c r="S17" s="29">
        <v>21.969886941999999</v>
      </c>
      <c r="T17" s="29">
        <v>1.6525081830999999</v>
      </c>
      <c r="U17" s="29">
        <v>1.3287062266</v>
      </c>
      <c r="V17" s="29">
        <v>2.1422461113</v>
      </c>
      <c r="W17" s="29">
        <v>0.62023976589999996</v>
      </c>
      <c r="X17" s="25"/>
      <c r="Y17" s="25"/>
    </row>
    <row r="18" spans="1:25" x14ac:dyDescent="0.25">
      <c r="A18" s="63" t="s">
        <v>6</v>
      </c>
      <c r="B18" s="39">
        <v>1463</v>
      </c>
      <c r="C18" s="40">
        <v>82805.217334999994</v>
      </c>
      <c r="D18" s="29">
        <v>37.384367894999997</v>
      </c>
      <c r="E18" s="29">
        <v>1.6783750636000001</v>
      </c>
      <c r="F18" s="39">
        <v>1296.5999999999999</v>
      </c>
      <c r="G18" s="40">
        <v>79670.138336999997</v>
      </c>
      <c r="H18" s="29">
        <v>31.891243544999998</v>
      </c>
      <c r="I18" s="29">
        <v>1.6797550568999999</v>
      </c>
      <c r="J18" s="56">
        <v>5.4931243505999996</v>
      </c>
      <c r="K18" s="29">
        <v>2.0443412266999998</v>
      </c>
      <c r="L18" s="49">
        <v>2.6869899598</v>
      </c>
      <c r="M18" s="39">
        <v>1118.5999999999999</v>
      </c>
      <c r="N18" s="40">
        <v>61877.015621999999</v>
      </c>
      <c r="O18" s="29">
        <v>27.935837749000001</v>
      </c>
      <c r="P18" s="29">
        <v>1.6802642495</v>
      </c>
      <c r="Q18" s="39">
        <v>1169.5999999999999</v>
      </c>
      <c r="R18" s="40">
        <v>72989.186853000007</v>
      </c>
      <c r="S18" s="29">
        <v>29.216918442000001</v>
      </c>
      <c r="T18" s="29">
        <v>1.7195408458999999</v>
      </c>
      <c r="U18" s="29">
        <v>-1.281080693</v>
      </c>
      <c r="V18" s="29">
        <v>2.1828453498</v>
      </c>
      <c r="W18" s="29">
        <v>-0.58688568699999999</v>
      </c>
      <c r="X18" s="25"/>
      <c r="Y18" s="25"/>
    </row>
    <row r="19" spans="1:25" x14ac:dyDescent="0.25">
      <c r="A19" s="63" t="s">
        <v>7</v>
      </c>
      <c r="B19" s="39">
        <v>885.6</v>
      </c>
      <c r="C19" s="40">
        <v>173585.61900899999</v>
      </c>
      <c r="D19" s="29">
        <v>45.825021225</v>
      </c>
      <c r="E19" s="29">
        <v>1.8233787593999999</v>
      </c>
      <c r="F19" s="39">
        <v>790.2</v>
      </c>
      <c r="G19" s="40">
        <v>158948.62630999999</v>
      </c>
      <c r="H19" s="29">
        <v>40.649175509000003</v>
      </c>
      <c r="I19" s="29">
        <v>2.1319174652999999</v>
      </c>
      <c r="J19" s="56">
        <v>5.1758457161999996</v>
      </c>
      <c r="K19" s="29">
        <v>2.1713269636999999</v>
      </c>
      <c r="L19" s="49">
        <v>2.3837247005000002</v>
      </c>
      <c r="M19" s="39">
        <v>775.6</v>
      </c>
      <c r="N19" s="40">
        <v>151371.737483</v>
      </c>
      <c r="O19" s="29">
        <v>39.960758976999998</v>
      </c>
      <c r="P19" s="29">
        <v>1.8146934245999999</v>
      </c>
      <c r="Q19" s="39">
        <v>820.8</v>
      </c>
      <c r="R19" s="40">
        <v>163580.74192599999</v>
      </c>
      <c r="S19" s="29">
        <v>41.833782667999998</v>
      </c>
      <c r="T19" s="29">
        <v>2.102527963</v>
      </c>
      <c r="U19" s="29">
        <v>-1.8730236920000001</v>
      </c>
      <c r="V19" s="29">
        <v>1.9960891272000001</v>
      </c>
      <c r="W19" s="29">
        <v>-0.93834672299999999</v>
      </c>
      <c r="X19" s="25"/>
      <c r="Y19" s="25"/>
    </row>
    <row r="20" spans="1:25" x14ac:dyDescent="0.25">
      <c r="A20" s="63" t="s">
        <v>8</v>
      </c>
      <c r="B20" s="39">
        <v>585.79999999999995</v>
      </c>
      <c r="C20" s="40">
        <v>6294.1281779999999</v>
      </c>
      <c r="D20" s="29">
        <v>32.566807439000002</v>
      </c>
      <c r="E20" s="29">
        <v>2.0705314769999998</v>
      </c>
      <c r="F20" s="39">
        <v>493</v>
      </c>
      <c r="G20" s="40">
        <v>5248.8580350000002</v>
      </c>
      <c r="H20" s="29">
        <v>27.319464949</v>
      </c>
      <c r="I20" s="29">
        <v>2.0037166381999998</v>
      </c>
      <c r="J20" s="56">
        <v>5.2473424893000002</v>
      </c>
      <c r="K20" s="29">
        <v>2.6711659851</v>
      </c>
      <c r="L20" s="49">
        <v>1.9644389447999999</v>
      </c>
      <c r="M20" s="39">
        <v>337</v>
      </c>
      <c r="N20" s="40">
        <v>3682.2796629999998</v>
      </c>
      <c r="O20" s="29">
        <v>19.052693132999998</v>
      </c>
      <c r="P20" s="29">
        <v>1.7442268454000001</v>
      </c>
      <c r="Q20" s="39">
        <v>375.4</v>
      </c>
      <c r="R20" s="40">
        <v>3942.118641</v>
      </c>
      <c r="S20" s="29">
        <v>20.518095804000001</v>
      </c>
      <c r="T20" s="29">
        <v>1.6749640318000001</v>
      </c>
      <c r="U20" s="29">
        <v>-1.4654026710000001</v>
      </c>
      <c r="V20" s="29">
        <v>2.1459436203000002</v>
      </c>
      <c r="W20" s="29">
        <v>-0.68287100199999995</v>
      </c>
      <c r="X20" s="25"/>
      <c r="Y20" s="25"/>
    </row>
    <row r="21" spans="1:25" x14ac:dyDescent="0.25">
      <c r="A21" s="63" t="s">
        <v>9</v>
      </c>
      <c r="B21" s="39">
        <v>571</v>
      </c>
      <c r="C21" s="40">
        <v>77833.323374</v>
      </c>
      <c r="D21" s="29">
        <v>29.41022418</v>
      </c>
      <c r="E21" s="29">
        <v>1.5809315966999999</v>
      </c>
      <c r="F21" s="39">
        <v>448.4</v>
      </c>
      <c r="G21" s="40">
        <v>64403.399305999999</v>
      </c>
      <c r="H21" s="29">
        <v>24.645172055</v>
      </c>
      <c r="I21" s="29">
        <v>1.7463643770999999</v>
      </c>
      <c r="J21" s="56">
        <v>4.7650521249000004</v>
      </c>
      <c r="K21" s="29">
        <v>1.9886541403</v>
      </c>
      <c r="L21" s="49">
        <v>2.3961190778999999</v>
      </c>
      <c r="M21" s="39">
        <v>585</v>
      </c>
      <c r="N21" s="40">
        <v>80727.821903000004</v>
      </c>
      <c r="O21" s="29">
        <v>30.503944027999999</v>
      </c>
      <c r="P21" s="29">
        <v>1.8482066916</v>
      </c>
      <c r="Q21" s="39">
        <v>505.2</v>
      </c>
      <c r="R21" s="40">
        <v>71435.270688000004</v>
      </c>
      <c r="S21" s="29">
        <v>27.336049895999999</v>
      </c>
      <c r="T21" s="29">
        <v>1.8601725367999999</v>
      </c>
      <c r="U21" s="29">
        <v>3.1678941317999998</v>
      </c>
      <c r="V21" s="29">
        <v>1.8644299377</v>
      </c>
      <c r="W21" s="29">
        <v>1.6991221111000001</v>
      </c>
      <c r="X21" s="25"/>
      <c r="Y21" s="25"/>
    </row>
    <row r="22" spans="1:25" x14ac:dyDescent="0.25">
      <c r="A22" s="63" t="s">
        <v>10</v>
      </c>
      <c r="B22" s="39">
        <v>569</v>
      </c>
      <c r="C22" s="40">
        <v>1248.576847</v>
      </c>
      <c r="D22" s="29">
        <v>26.254476499999999</v>
      </c>
      <c r="E22" s="29">
        <v>1.4049056819000001</v>
      </c>
      <c r="F22" s="39">
        <v>393.2</v>
      </c>
      <c r="G22" s="40">
        <v>854.50340300000005</v>
      </c>
      <c r="H22" s="29">
        <v>19.60813585</v>
      </c>
      <c r="I22" s="29">
        <v>1.5055168028000001</v>
      </c>
      <c r="J22" s="56">
        <v>6.6463406501</v>
      </c>
      <c r="K22" s="29">
        <v>1.4342624259000001</v>
      </c>
      <c r="L22" s="49">
        <v>4.6339780853999999</v>
      </c>
      <c r="M22" s="39">
        <v>669.4</v>
      </c>
      <c r="N22" s="40">
        <v>1468.9916840000001</v>
      </c>
      <c r="O22" s="29">
        <v>30.889254224999998</v>
      </c>
      <c r="P22" s="29">
        <v>1.5410423424999999</v>
      </c>
      <c r="Q22" s="39">
        <v>590.4</v>
      </c>
      <c r="R22" s="40">
        <v>1292.582467</v>
      </c>
      <c r="S22" s="29">
        <v>29.660657323999999</v>
      </c>
      <c r="T22" s="29">
        <v>2.0814652181</v>
      </c>
      <c r="U22" s="29">
        <v>1.2285969016</v>
      </c>
      <c r="V22" s="29">
        <v>2.0925974917999999</v>
      </c>
      <c r="W22" s="29">
        <v>0.58711572879999996</v>
      </c>
      <c r="X22" s="25"/>
      <c r="Y22" s="25"/>
    </row>
    <row r="23" spans="1:25" x14ac:dyDescent="0.25">
      <c r="A23" s="63" t="s">
        <v>11</v>
      </c>
      <c r="B23" s="39">
        <v>322.60000000000002</v>
      </c>
      <c r="C23" s="40">
        <v>1586.0870640000001</v>
      </c>
      <c r="D23" s="29">
        <v>15.964651415000001</v>
      </c>
      <c r="E23" s="29">
        <v>1.4180495033</v>
      </c>
      <c r="F23" s="39">
        <v>266.8</v>
      </c>
      <c r="G23" s="40">
        <v>1478.395092</v>
      </c>
      <c r="H23" s="29">
        <v>14.868750585000001</v>
      </c>
      <c r="I23" s="29">
        <v>1.4874500922</v>
      </c>
      <c r="J23" s="29">
        <v>1.0959008302</v>
      </c>
      <c r="K23" s="29">
        <v>1.5810705848</v>
      </c>
      <c r="L23" s="49">
        <v>0.69313846000000001</v>
      </c>
      <c r="M23" s="39">
        <v>269.8</v>
      </c>
      <c r="N23" s="40">
        <v>1386.390893</v>
      </c>
      <c r="O23" s="29">
        <v>13.954623196</v>
      </c>
      <c r="P23" s="29">
        <v>1.3423268896</v>
      </c>
      <c r="Q23" s="39">
        <v>296.39999999999998</v>
      </c>
      <c r="R23" s="40">
        <v>1558.6093880000001</v>
      </c>
      <c r="S23" s="29">
        <v>15.675494575</v>
      </c>
      <c r="T23" s="29">
        <v>1.6458028953999999</v>
      </c>
      <c r="U23" s="29">
        <v>-1.720871378</v>
      </c>
      <c r="V23" s="29">
        <v>1.7498295551</v>
      </c>
      <c r="W23" s="29">
        <v>-0.98345085799999998</v>
      </c>
      <c r="X23" s="25"/>
      <c r="Y23" s="25"/>
    </row>
    <row r="24" spans="1:25" x14ac:dyDescent="0.25">
      <c r="A24" s="63" t="s">
        <v>12</v>
      </c>
      <c r="B24" s="39">
        <v>353.4</v>
      </c>
      <c r="C24" s="40">
        <v>2488.5253459999999</v>
      </c>
      <c r="D24" s="29">
        <v>19.302634463</v>
      </c>
      <c r="E24" s="29">
        <v>1.5816631895</v>
      </c>
      <c r="F24" s="39">
        <v>341.8</v>
      </c>
      <c r="G24" s="40">
        <v>2406.6419169999999</v>
      </c>
      <c r="H24" s="29">
        <v>18.115072103999999</v>
      </c>
      <c r="I24" s="29">
        <v>1.4101730866</v>
      </c>
      <c r="J24" s="29">
        <v>1.1875623591</v>
      </c>
      <c r="K24" s="29">
        <v>2.0624944185</v>
      </c>
      <c r="L24" s="49">
        <v>0.57578936869999997</v>
      </c>
      <c r="M24" s="39">
        <v>348</v>
      </c>
      <c r="N24" s="40">
        <v>2267.8094799999999</v>
      </c>
      <c r="O24" s="29">
        <v>17.590617472000002</v>
      </c>
      <c r="P24" s="29">
        <v>1.7420897451999999</v>
      </c>
      <c r="Q24" s="39">
        <v>392</v>
      </c>
      <c r="R24" s="40">
        <v>2598.2510689999999</v>
      </c>
      <c r="S24" s="29">
        <v>19.557336355</v>
      </c>
      <c r="T24" s="29">
        <v>1.5087513437</v>
      </c>
      <c r="U24" s="29">
        <v>-1.9667188819999999</v>
      </c>
      <c r="V24" s="29">
        <v>1.7123442418999999</v>
      </c>
      <c r="W24" s="29">
        <v>-1.1485534470000001</v>
      </c>
      <c r="X24" s="25"/>
      <c r="Y24" s="25"/>
    </row>
    <row r="25" spans="1:25" x14ac:dyDescent="0.25">
      <c r="A25" s="63" t="s">
        <v>13</v>
      </c>
      <c r="B25" s="39">
        <v>530.79999999999995</v>
      </c>
      <c r="C25" s="40">
        <v>11708.545977</v>
      </c>
      <c r="D25" s="29">
        <v>28.336954347999999</v>
      </c>
      <c r="E25" s="29">
        <v>1.7107250672000001</v>
      </c>
      <c r="F25" s="39">
        <v>483.4</v>
      </c>
      <c r="G25" s="40">
        <v>10842.697387</v>
      </c>
      <c r="H25" s="29">
        <v>24.534534754999999</v>
      </c>
      <c r="I25" s="29">
        <v>1.555170358</v>
      </c>
      <c r="J25" s="56">
        <v>3.8024195921000001</v>
      </c>
      <c r="K25" s="29">
        <v>1.9262694278000001</v>
      </c>
      <c r="L25" s="49">
        <v>1.9739811768</v>
      </c>
      <c r="M25" s="39">
        <v>468</v>
      </c>
      <c r="N25" s="40">
        <v>10230.427153000001</v>
      </c>
      <c r="O25" s="29">
        <v>24.759619833999999</v>
      </c>
      <c r="P25" s="29">
        <v>1.8256270649999999</v>
      </c>
      <c r="Q25" s="39">
        <v>448.8</v>
      </c>
      <c r="R25" s="40">
        <v>9928.4849080000004</v>
      </c>
      <c r="S25" s="29">
        <v>22.465881813999999</v>
      </c>
      <c r="T25" s="29">
        <v>1.5161401906</v>
      </c>
      <c r="U25" s="29">
        <v>2.2937380204000002</v>
      </c>
      <c r="V25" s="29">
        <v>1.7096848364999999</v>
      </c>
      <c r="W25" s="29">
        <v>1.3416145312000001</v>
      </c>
      <c r="X25" s="25"/>
      <c r="Y25" s="25"/>
    </row>
    <row r="26" spans="1:25" x14ac:dyDescent="0.25">
      <c r="A26" s="63" t="s">
        <v>14</v>
      </c>
      <c r="B26" s="39">
        <v>568.4</v>
      </c>
      <c r="C26" s="40">
        <v>677.57874300000003</v>
      </c>
      <c r="D26" s="29">
        <v>31.972565629000002</v>
      </c>
      <c r="E26" s="29">
        <v>1.2934934889</v>
      </c>
      <c r="F26" s="39">
        <v>552.79999999999995</v>
      </c>
      <c r="G26" s="40">
        <v>656.12257699999998</v>
      </c>
      <c r="H26" s="29">
        <v>29.934521179000001</v>
      </c>
      <c r="I26" s="29">
        <v>1.3013620764</v>
      </c>
      <c r="J26" s="29">
        <v>2.0380444493000001</v>
      </c>
      <c r="K26" s="29">
        <v>2.1027489117</v>
      </c>
      <c r="L26" s="49">
        <v>0.96922863110000002</v>
      </c>
      <c r="M26" s="39">
        <v>671</v>
      </c>
      <c r="N26" s="40">
        <v>799.95124399999997</v>
      </c>
      <c r="O26" s="29">
        <v>37.746894943999997</v>
      </c>
      <c r="P26" s="29">
        <v>1.2416019473</v>
      </c>
      <c r="Q26" s="39">
        <v>686.6</v>
      </c>
      <c r="R26" s="40">
        <v>815.94206699999995</v>
      </c>
      <c r="S26" s="29">
        <v>37.226024397000003</v>
      </c>
      <c r="T26" s="29">
        <v>1.3386220344999999</v>
      </c>
      <c r="U26" s="29">
        <v>0.52087054669999999</v>
      </c>
      <c r="V26" s="29">
        <v>2.0743061734000001</v>
      </c>
      <c r="W26" s="29">
        <v>0.25110591360000001</v>
      </c>
      <c r="X26" s="25"/>
      <c r="Y26" s="25"/>
    </row>
    <row r="27" spans="1:25" x14ac:dyDescent="0.25">
      <c r="A27" s="63" t="s">
        <v>15</v>
      </c>
      <c r="B27" s="39">
        <v>298.39999999999998</v>
      </c>
      <c r="C27" s="40">
        <v>14715.106374000001</v>
      </c>
      <c r="D27" s="29">
        <v>16.916390653000001</v>
      </c>
      <c r="E27" s="29">
        <v>1.3691909894000001</v>
      </c>
      <c r="F27" s="39">
        <v>254.6</v>
      </c>
      <c r="G27" s="40">
        <v>13493.607825999999</v>
      </c>
      <c r="H27" s="29">
        <v>14.715328275999999</v>
      </c>
      <c r="I27" s="29">
        <v>1.4904955768999999</v>
      </c>
      <c r="J27" s="29">
        <v>2.2010623766999999</v>
      </c>
      <c r="K27" s="29">
        <v>1.7689337766</v>
      </c>
      <c r="L27" s="49">
        <v>1.2442876075</v>
      </c>
      <c r="M27" s="39">
        <v>403.2</v>
      </c>
      <c r="N27" s="40">
        <v>20585.952576</v>
      </c>
      <c r="O27" s="29">
        <v>23.665477290999998</v>
      </c>
      <c r="P27" s="29">
        <v>2.1158199941000002</v>
      </c>
      <c r="Q27" s="39">
        <v>409.6</v>
      </c>
      <c r="R27" s="40">
        <v>22539.771897999999</v>
      </c>
      <c r="S27" s="29">
        <v>24.580538209</v>
      </c>
      <c r="T27" s="29">
        <v>1.9196387263000001</v>
      </c>
      <c r="U27" s="29">
        <v>-0.91506091899999997</v>
      </c>
      <c r="V27" s="29">
        <v>2.212924745</v>
      </c>
      <c r="W27" s="29">
        <v>-0.41350747300000001</v>
      </c>
      <c r="X27" s="25"/>
      <c r="Y27" s="25"/>
    </row>
    <row r="28" spans="1:25" x14ac:dyDescent="0.25">
      <c r="A28" s="63" t="s">
        <v>16</v>
      </c>
      <c r="B28" s="39">
        <v>360.2</v>
      </c>
      <c r="C28" s="40">
        <v>6483.8967720000001</v>
      </c>
      <c r="D28" s="29">
        <v>16.811092521999999</v>
      </c>
      <c r="E28" s="29">
        <v>1.4560011167</v>
      </c>
      <c r="F28" s="39">
        <v>378.4</v>
      </c>
      <c r="G28" s="40">
        <v>6396.5206580000004</v>
      </c>
      <c r="H28" s="29">
        <v>16.069077620000002</v>
      </c>
      <c r="I28" s="29">
        <v>1.1584877437000001</v>
      </c>
      <c r="J28" s="29">
        <v>0.74201490150000005</v>
      </c>
      <c r="K28" s="29">
        <v>1.5689081052</v>
      </c>
      <c r="L28" s="49">
        <v>0.47294988090000001</v>
      </c>
      <c r="M28" s="39">
        <v>575.20000000000005</v>
      </c>
      <c r="N28" s="40">
        <v>10005.124454000001</v>
      </c>
      <c r="O28" s="29">
        <v>25.940738848999999</v>
      </c>
      <c r="P28" s="29">
        <v>1.8140987344999999</v>
      </c>
      <c r="Q28" s="39">
        <v>594.4</v>
      </c>
      <c r="R28" s="40">
        <v>9864.5827069999996</v>
      </c>
      <c r="S28" s="29">
        <v>24.781401277000001</v>
      </c>
      <c r="T28" s="29">
        <v>1.4243986899000001</v>
      </c>
      <c r="U28" s="29">
        <v>1.1593375717000001</v>
      </c>
      <c r="V28" s="29">
        <v>1.8274020082</v>
      </c>
      <c r="W28" s="29">
        <v>0.63441846209999997</v>
      </c>
      <c r="X28" s="25"/>
      <c r="Y28" s="25"/>
    </row>
    <row r="29" spans="1:25" x14ac:dyDescent="0.25">
      <c r="A29" s="63" t="s">
        <v>17</v>
      </c>
      <c r="B29" s="39">
        <v>631.20000000000005</v>
      </c>
      <c r="C29" s="40">
        <v>64974.802104000002</v>
      </c>
      <c r="D29" s="29">
        <v>27.467574572</v>
      </c>
      <c r="E29" s="29">
        <v>1.8082701101</v>
      </c>
      <c r="F29" s="39">
        <v>623.4</v>
      </c>
      <c r="G29" s="40">
        <v>63418.493842000003</v>
      </c>
      <c r="H29" s="29">
        <v>26.188029468</v>
      </c>
      <c r="I29" s="29">
        <v>1.4984815811000001</v>
      </c>
      <c r="J29" s="29">
        <v>1.2795451040000001</v>
      </c>
      <c r="K29" s="29">
        <v>1.7183690492999999</v>
      </c>
      <c r="L29" s="49">
        <v>0.74462764820000005</v>
      </c>
      <c r="M29" s="39">
        <v>466.6</v>
      </c>
      <c r="N29" s="40">
        <v>47652.10151</v>
      </c>
      <c r="O29" s="29">
        <v>20.144542336000001</v>
      </c>
      <c r="P29" s="29">
        <v>1.596469702</v>
      </c>
      <c r="Q29" s="39">
        <v>545</v>
      </c>
      <c r="R29" s="40">
        <v>54889.943696000002</v>
      </c>
      <c r="S29" s="29">
        <v>22.666250425000001</v>
      </c>
      <c r="T29" s="29">
        <v>1.5187312279</v>
      </c>
      <c r="U29" s="29">
        <v>-2.5217080890000001</v>
      </c>
      <c r="V29" s="29">
        <v>1.8018024007</v>
      </c>
      <c r="W29" s="29">
        <v>-1.3995475239999999</v>
      </c>
      <c r="X29" s="25"/>
      <c r="Y29" s="25"/>
    </row>
    <row r="30" spans="1:25" x14ac:dyDescent="0.25">
      <c r="A30" s="63" t="s">
        <v>18</v>
      </c>
      <c r="B30" s="39">
        <v>618.4</v>
      </c>
      <c r="C30" s="40">
        <v>12733.118915999999</v>
      </c>
      <c r="D30" s="29">
        <v>29.4335284</v>
      </c>
      <c r="E30" s="29">
        <v>1.5688320885</v>
      </c>
      <c r="F30" s="39">
        <v>508</v>
      </c>
      <c r="G30" s="40">
        <v>10643.68218</v>
      </c>
      <c r="H30" s="29">
        <v>23.133740905</v>
      </c>
      <c r="I30" s="29">
        <v>1.3543783083000001</v>
      </c>
      <c r="J30" s="56">
        <v>6.2997874954000004</v>
      </c>
      <c r="K30" s="29">
        <v>1.6240442504999999</v>
      </c>
      <c r="L30" s="49">
        <v>3.8790737959000001</v>
      </c>
      <c r="M30" s="39">
        <v>711.4</v>
      </c>
      <c r="N30" s="40">
        <v>14673.295217999999</v>
      </c>
      <c r="O30" s="29">
        <v>33.918386716000001</v>
      </c>
      <c r="P30" s="29">
        <v>1.8727973037000001</v>
      </c>
      <c r="Q30" s="39">
        <v>690.6</v>
      </c>
      <c r="R30" s="40">
        <v>14460.171856999999</v>
      </c>
      <c r="S30" s="29">
        <v>31.428772817999999</v>
      </c>
      <c r="T30" s="29">
        <v>1.6439893935000001</v>
      </c>
      <c r="U30" s="29">
        <v>2.4896138984</v>
      </c>
      <c r="V30" s="29">
        <v>1.9177932368999999</v>
      </c>
      <c r="W30" s="29">
        <v>1.2981659598999999</v>
      </c>
      <c r="X30" s="25"/>
      <c r="Y30" s="25"/>
    </row>
    <row r="31" spans="1:25" x14ac:dyDescent="0.25">
      <c r="A31" s="63" t="s">
        <v>19</v>
      </c>
      <c r="B31" s="39">
        <v>594</v>
      </c>
      <c r="C31" s="40">
        <v>7548.2879210000001</v>
      </c>
      <c r="D31" s="29">
        <v>30.690183020999999</v>
      </c>
      <c r="E31" s="29">
        <v>1.8876460667999999</v>
      </c>
      <c r="F31" s="39">
        <v>546</v>
      </c>
      <c r="G31" s="40">
        <v>6931.572416</v>
      </c>
      <c r="H31" s="29">
        <v>27.023976106999999</v>
      </c>
      <c r="I31" s="29">
        <v>2.0324566118999998</v>
      </c>
      <c r="J31" s="29">
        <v>3.6662069142</v>
      </c>
      <c r="K31" s="29">
        <v>2.0763611719999999</v>
      </c>
      <c r="L31" s="49">
        <v>1.7656884379</v>
      </c>
      <c r="M31" s="39">
        <v>433</v>
      </c>
      <c r="N31" s="40">
        <v>5822.0235640000001</v>
      </c>
      <c r="O31" s="29">
        <v>23.671456439</v>
      </c>
      <c r="P31" s="29">
        <v>1.9070857082999999</v>
      </c>
      <c r="Q31" s="39">
        <v>457.6</v>
      </c>
      <c r="R31" s="40">
        <v>5990.5568439999997</v>
      </c>
      <c r="S31" s="29">
        <v>23.355258417999998</v>
      </c>
      <c r="T31" s="29">
        <v>2.013501051</v>
      </c>
      <c r="U31" s="29">
        <v>0.31619802139999997</v>
      </c>
      <c r="V31" s="29">
        <v>2.1727953295</v>
      </c>
      <c r="W31" s="29">
        <v>0.14552591179999999</v>
      </c>
      <c r="X31" s="25"/>
      <c r="Y31" s="25"/>
    </row>
    <row r="32" spans="1:25" x14ac:dyDescent="0.25">
      <c r="A32" s="63" t="s">
        <v>20</v>
      </c>
      <c r="B32" s="39">
        <v>502.4</v>
      </c>
      <c r="C32" s="40">
        <v>6244.7823939999998</v>
      </c>
      <c r="D32" s="29">
        <v>22.127738433000001</v>
      </c>
      <c r="E32" s="29">
        <v>1.4824620721999999</v>
      </c>
      <c r="F32" s="39">
        <v>507.8</v>
      </c>
      <c r="G32" s="40">
        <v>6443.6334020000004</v>
      </c>
      <c r="H32" s="29">
        <v>21.704747918999999</v>
      </c>
      <c r="I32" s="29">
        <v>1.4805182441</v>
      </c>
      <c r="J32" s="29">
        <v>0.4229905135</v>
      </c>
      <c r="K32" s="29">
        <v>1.7561317558</v>
      </c>
      <c r="L32" s="49">
        <v>0.2408649078</v>
      </c>
      <c r="M32" s="39">
        <v>251.6</v>
      </c>
      <c r="N32" s="40">
        <v>3156.4617710000002</v>
      </c>
      <c r="O32" s="29">
        <v>11.18459476</v>
      </c>
      <c r="P32" s="29">
        <v>1.3902558653999999</v>
      </c>
      <c r="Q32" s="39">
        <v>331</v>
      </c>
      <c r="R32" s="40">
        <v>4161.757055</v>
      </c>
      <c r="S32" s="29">
        <v>14.018470968000001</v>
      </c>
      <c r="T32" s="29">
        <v>1.0664615322</v>
      </c>
      <c r="U32" s="29">
        <v>-2.833876208</v>
      </c>
      <c r="V32" s="29">
        <v>1.4698515544999999</v>
      </c>
      <c r="W32" s="29">
        <v>-1.92800164</v>
      </c>
      <c r="X32" s="25"/>
      <c r="Y32" s="25"/>
    </row>
    <row r="33" spans="1:25" x14ac:dyDescent="0.25">
      <c r="A33" s="63" t="s">
        <v>21</v>
      </c>
      <c r="B33" s="39">
        <v>501.8</v>
      </c>
      <c r="C33" s="40">
        <v>14844.527251</v>
      </c>
      <c r="D33" s="29">
        <v>27.310512794000001</v>
      </c>
      <c r="E33" s="29">
        <v>1.7522038767999999</v>
      </c>
      <c r="F33" s="39">
        <v>472.2</v>
      </c>
      <c r="G33" s="40">
        <v>12738.270723</v>
      </c>
      <c r="H33" s="29">
        <v>23.607455878</v>
      </c>
      <c r="I33" s="29">
        <v>1.4853990053999999</v>
      </c>
      <c r="J33" s="56">
        <v>3.7030569167</v>
      </c>
      <c r="K33" s="29">
        <v>1.7085499895</v>
      </c>
      <c r="L33" s="49">
        <v>2.1673682007999999</v>
      </c>
      <c r="M33" s="39">
        <v>358.2</v>
      </c>
      <c r="N33" s="40">
        <v>10248.211213</v>
      </c>
      <c r="O33" s="29">
        <v>18.854349399</v>
      </c>
      <c r="P33" s="29">
        <v>1.6148429390000001</v>
      </c>
      <c r="Q33" s="39">
        <v>402</v>
      </c>
      <c r="R33" s="40">
        <v>10933.980541999999</v>
      </c>
      <c r="S33" s="29">
        <v>20.263618887</v>
      </c>
      <c r="T33" s="29">
        <v>1.7774393992999999</v>
      </c>
      <c r="U33" s="29">
        <v>-1.4092694880000001</v>
      </c>
      <c r="V33" s="29">
        <v>1.5939701643999999</v>
      </c>
      <c r="W33" s="29">
        <v>-0.88412538699999998</v>
      </c>
      <c r="X33" s="25"/>
      <c r="Y33" s="25"/>
    </row>
    <row r="34" spans="1:25" x14ac:dyDescent="0.25">
      <c r="A34" s="63" t="s">
        <v>39</v>
      </c>
      <c r="B34" s="39">
        <v>800.2</v>
      </c>
      <c r="C34" s="40">
        <v>5997.5536519999996</v>
      </c>
      <c r="D34" s="29">
        <v>39.453644033000003</v>
      </c>
      <c r="E34" s="29">
        <v>1.9085602352</v>
      </c>
      <c r="F34" s="39">
        <v>814.4</v>
      </c>
      <c r="G34" s="40">
        <v>5881.6149729999997</v>
      </c>
      <c r="H34" s="29">
        <v>37.114751714999997</v>
      </c>
      <c r="I34" s="29">
        <v>2.0816782115999999</v>
      </c>
      <c r="J34" s="29">
        <v>-2.3388923190000002</v>
      </c>
      <c r="K34" s="29">
        <v>1.9351522761</v>
      </c>
      <c r="L34" s="49">
        <v>-1.2086347660000001</v>
      </c>
      <c r="M34" s="39">
        <v>782.8</v>
      </c>
      <c r="N34" s="40">
        <v>5925.517124</v>
      </c>
      <c r="O34" s="29">
        <v>38.979766904000002</v>
      </c>
      <c r="P34" s="29">
        <v>2.1688688889000001</v>
      </c>
      <c r="Q34" s="39">
        <v>922.2</v>
      </c>
      <c r="R34" s="40">
        <v>6665.0680620000003</v>
      </c>
      <c r="S34" s="29">
        <v>42.058575308999998</v>
      </c>
      <c r="T34" s="29">
        <v>1.9781491333000001</v>
      </c>
      <c r="U34" s="29">
        <v>3.0788084054999998</v>
      </c>
      <c r="V34" s="29">
        <v>1.8992295118</v>
      </c>
      <c r="W34" s="29">
        <v>1.6210828583000001</v>
      </c>
      <c r="X34" s="25"/>
      <c r="Y34" s="25"/>
    </row>
    <row r="35" spans="1:25" x14ac:dyDescent="0.25">
      <c r="A35" s="63" t="s">
        <v>22</v>
      </c>
      <c r="B35" s="39">
        <v>1704</v>
      </c>
      <c r="C35" s="40">
        <v>8890.7034559999993</v>
      </c>
      <c r="D35" s="29">
        <v>63.530956087</v>
      </c>
      <c r="E35" s="29">
        <v>1.8153885642000001</v>
      </c>
      <c r="F35" s="39">
        <v>1643</v>
      </c>
      <c r="G35" s="40">
        <v>8414.2443920000005</v>
      </c>
      <c r="H35" s="29">
        <v>57.431310990999997</v>
      </c>
      <c r="I35" s="29">
        <v>1.5837848967999999</v>
      </c>
      <c r="J35" s="56">
        <v>6.0996450963999997</v>
      </c>
      <c r="K35" s="29">
        <v>1.6721263688000001</v>
      </c>
      <c r="L35" s="49">
        <v>3.6478373944000002</v>
      </c>
      <c r="M35" s="39">
        <v>1476</v>
      </c>
      <c r="N35" s="40">
        <v>7718.9305009999998</v>
      </c>
      <c r="O35" s="29">
        <v>55.157731568999999</v>
      </c>
      <c r="P35" s="29">
        <v>1.6507926621</v>
      </c>
      <c r="Q35" s="39">
        <v>1642.6</v>
      </c>
      <c r="R35" s="40">
        <v>8392.7698920000003</v>
      </c>
      <c r="S35" s="29">
        <v>57.284737085000003</v>
      </c>
      <c r="T35" s="29">
        <v>1.7705552282999999</v>
      </c>
      <c r="U35" s="29">
        <v>-2.1270055160000001</v>
      </c>
      <c r="V35" s="29">
        <v>1.6960952749</v>
      </c>
      <c r="W35" s="29">
        <v>-1.2540601629999999</v>
      </c>
      <c r="X35" s="25"/>
      <c r="Y35" s="25"/>
    </row>
    <row r="36" spans="1:25" x14ac:dyDescent="0.25">
      <c r="A36" s="63" t="s">
        <v>42</v>
      </c>
      <c r="B36" s="39">
        <v>1373.4</v>
      </c>
      <c r="C36" s="40">
        <v>2101.829698</v>
      </c>
      <c r="D36" s="29">
        <v>58.427750281000002</v>
      </c>
      <c r="E36" s="29">
        <v>1.3447790772999999</v>
      </c>
      <c r="F36" s="39">
        <v>1519.8</v>
      </c>
      <c r="G36" s="40">
        <v>2284.7889919999998</v>
      </c>
      <c r="H36" s="29">
        <v>55.651078097999999</v>
      </c>
      <c r="I36" s="29">
        <v>1.2577548629999999</v>
      </c>
      <c r="J36" s="29">
        <v>-2.7766721830000001</v>
      </c>
      <c r="K36" s="29">
        <v>1.8087785247999999</v>
      </c>
      <c r="L36" s="49">
        <v>-1.5351089950000001</v>
      </c>
      <c r="M36" s="39">
        <v>1301</v>
      </c>
      <c r="N36" s="40">
        <v>1985.4143369999999</v>
      </c>
      <c r="O36" s="29">
        <v>55.191575807</v>
      </c>
      <c r="P36" s="29">
        <v>1.7308693189</v>
      </c>
      <c r="Q36" s="39">
        <v>1565.8</v>
      </c>
      <c r="R36" s="40">
        <v>2351.6193969999999</v>
      </c>
      <c r="S36" s="29">
        <v>57.278880090999998</v>
      </c>
      <c r="T36" s="29">
        <v>1.8943786621000001</v>
      </c>
      <c r="U36" s="29">
        <v>2.0873042845000001</v>
      </c>
      <c r="V36" s="29">
        <v>1.6160835048</v>
      </c>
      <c r="W36" s="29">
        <v>1.2915819500000001</v>
      </c>
      <c r="X36" s="25"/>
      <c r="Y36" s="25"/>
    </row>
    <row r="37" spans="1:25" x14ac:dyDescent="0.25">
      <c r="A37" s="63" t="s">
        <v>23</v>
      </c>
      <c r="B37" s="39">
        <v>743</v>
      </c>
      <c r="C37" s="40">
        <v>4274.391286</v>
      </c>
      <c r="D37" s="29">
        <v>46.940932132999997</v>
      </c>
      <c r="E37" s="29">
        <v>2.8074850980999999</v>
      </c>
      <c r="F37" s="39">
        <v>850.8</v>
      </c>
      <c r="G37" s="40">
        <v>4935.6741679999996</v>
      </c>
      <c r="H37" s="29">
        <v>49.673742017999999</v>
      </c>
      <c r="I37" s="29">
        <v>2.6787905891000001</v>
      </c>
      <c r="J37" s="29">
        <v>-2.732809885</v>
      </c>
      <c r="K37" s="29">
        <v>2.8080125380999998</v>
      </c>
      <c r="L37" s="49">
        <v>-0.97321854799999996</v>
      </c>
      <c r="M37" s="39">
        <v>975.2</v>
      </c>
      <c r="N37" s="40">
        <v>5664.8845920000003</v>
      </c>
      <c r="O37" s="29">
        <v>62.211188773000003</v>
      </c>
      <c r="P37" s="29">
        <v>2.7544912609000001</v>
      </c>
      <c r="Q37" s="39">
        <v>1162.4000000000001</v>
      </c>
      <c r="R37" s="40">
        <v>6867.8949169999996</v>
      </c>
      <c r="S37" s="29">
        <v>69.120048994000001</v>
      </c>
      <c r="T37" s="29">
        <v>2.6694010556999999</v>
      </c>
      <c r="U37" s="56">
        <v>-6.9088602220000004</v>
      </c>
      <c r="V37" s="29">
        <v>1.9344520755000001</v>
      </c>
      <c r="W37" s="29">
        <v>-3.5714817179999998</v>
      </c>
      <c r="X37" s="25"/>
      <c r="Y37" s="25"/>
    </row>
    <row r="38" spans="1:25" x14ac:dyDescent="0.25">
      <c r="A38" s="63" t="s">
        <v>24</v>
      </c>
      <c r="B38" s="39">
        <v>321.8</v>
      </c>
      <c r="C38" s="40">
        <v>4904.7261129999997</v>
      </c>
      <c r="D38" s="29">
        <v>17.435280621</v>
      </c>
      <c r="E38" s="29">
        <v>1.4451331274999999</v>
      </c>
      <c r="F38" s="39">
        <v>311.39999999999998</v>
      </c>
      <c r="G38" s="40">
        <v>5414.9391960000003</v>
      </c>
      <c r="H38" s="29">
        <v>17.577869105000001</v>
      </c>
      <c r="I38" s="29">
        <v>1.6333698860000001</v>
      </c>
      <c r="J38" s="29">
        <v>-0.14258848399999999</v>
      </c>
      <c r="K38" s="29">
        <v>1.9131799904</v>
      </c>
      <c r="L38" s="49">
        <v>-7.4529571000000003E-2</v>
      </c>
      <c r="M38" s="39">
        <v>285.39999999999998</v>
      </c>
      <c r="N38" s="40">
        <v>4364.5659420000002</v>
      </c>
      <c r="O38" s="29">
        <v>15.515123625999999</v>
      </c>
      <c r="P38" s="29">
        <v>1.3765487621000001</v>
      </c>
      <c r="Q38" s="39">
        <v>315.39999999999998</v>
      </c>
      <c r="R38" s="40">
        <v>5267.385241</v>
      </c>
      <c r="S38" s="29">
        <v>17.098882359000001</v>
      </c>
      <c r="T38" s="29">
        <v>1.8793710763</v>
      </c>
      <c r="U38" s="29">
        <v>-1.583758733</v>
      </c>
      <c r="V38" s="29">
        <v>2.1655181926</v>
      </c>
      <c r="W38" s="29">
        <v>-0.73135323399999996</v>
      </c>
      <c r="X38" s="25"/>
      <c r="Y38" s="25"/>
    </row>
    <row r="39" spans="1:25" x14ac:dyDescent="0.25">
      <c r="A39" s="63" t="s">
        <v>25</v>
      </c>
      <c r="B39" s="39">
        <v>601.79999999999995</v>
      </c>
      <c r="C39" s="40">
        <v>9088.6432289999993</v>
      </c>
      <c r="D39" s="29">
        <v>30.962247707</v>
      </c>
      <c r="E39" s="29">
        <v>1.8936235007</v>
      </c>
      <c r="F39" s="39">
        <v>639.6</v>
      </c>
      <c r="G39" s="40">
        <v>9726.4608910000006</v>
      </c>
      <c r="H39" s="29">
        <v>32.998216653999997</v>
      </c>
      <c r="I39" s="29">
        <v>1.987122158</v>
      </c>
      <c r="J39" s="29">
        <v>-2.0359689470000002</v>
      </c>
      <c r="K39" s="29">
        <v>2.4401739259999999</v>
      </c>
      <c r="L39" s="49">
        <v>-0.834354029</v>
      </c>
      <c r="M39" s="39">
        <v>473.4</v>
      </c>
      <c r="N39" s="40">
        <v>7237.2742360000002</v>
      </c>
      <c r="O39" s="29">
        <v>24.655195717000002</v>
      </c>
      <c r="P39" s="29">
        <v>1.9260378122999999</v>
      </c>
      <c r="Q39" s="39">
        <v>566</v>
      </c>
      <c r="R39" s="40">
        <v>8348.0694679999997</v>
      </c>
      <c r="S39" s="29">
        <v>28.321853962999999</v>
      </c>
      <c r="T39" s="29">
        <v>1.9344793728</v>
      </c>
      <c r="U39" s="29">
        <v>-3.6666582459999999</v>
      </c>
      <c r="V39" s="29">
        <v>2.515959262</v>
      </c>
      <c r="W39" s="29">
        <v>-1.4573599429999999</v>
      </c>
      <c r="X39" s="25"/>
      <c r="Y39" s="25"/>
    </row>
    <row r="40" spans="1:25" x14ac:dyDescent="0.25">
      <c r="A40" s="63" t="s">
        <v>26</v>
      </c>
      <c r="B40" s="39">
        <v>628.20000000000005</v>
      </c>
      <c r="C40" s="40">
        <v>174174.542296</v>
      </c>
      <c r="D40" s="29">
        <v>29.641280333000001</v>
      </c>
      <c r="E40" s="29">
        <v>1.8663955896</v>
      </c>
      <c r="F40" s="39">
        <v>571.6</v>
      </c>
      <c r="G40" s="40">
        <v>156329.67813799999</v>
      </c>
      <c r="H40" s="29">
        <v>29.37122579</v>
      </c>
      <c r="I40" s="29">
        <v>2.2220514570000001</v>
      </c>
      <c r="J40" s="29">
        <v>0.27005454270000001</v>
      </c>
      <c r="K40" s="29">
        <v>2.1100220224999999</v>
      </c>
      <c r="L40" s="49">
        <v>0.12798659909999999</v>
      </c>
      <c r="M40" s="39">
        <v>516.20000000000005</v>
      </c>
      <c r="N40" s="40">
        <v>144394.09325800001</v>
      </c>
      <c r="O40" s="29">
        <v>24.57319962</v>
      </c>
      <c r="P40" s="29">
        <v>1.7721372633000001</v>
      </c>
      <c r="Q40" s="39">
        <v>481.8</v>
      </c>
      <c r="R40" s="40">
        <v>133458.24207000001</v>
      </c>
      <c r="S40" s="29">
        <v>25.074139524</v>
      </c>
      <c r="T40" s="29">
        <v>2.0450042438999998</v>
      </c>
      <c r="U40" s="29">
        <v>-0.50093990399999999</v>
      </c>
      <c r="V40" s="29">
        <v>1.8571216167</v>
      </c>
      <c r="W40" s="29">
        <v>-0.269739956</v>
      </c>
      <c r="X40" s="25"/>
      <c r="Y40" s="25"/>
    </row>
    <row r="41" spans="1:25" x14ac:dyDescent="0.25">
      <c r="I41" s="31"/>
    </row>
    <row r="42" spans="1:25" x14ac:dyDescent="0.25">
      <c r="A42" s="33" t="s">
        <v>80</v>
      </c>
      <c r="B42" s="34"/>
    </row>
    <row r="43" spans="1:25" ht="23.25" customHeight="1" x14ac:dyDescent="0.25">
      <c r="A43" s="35" t="s">
        <v>81</v>
      </c>
      <c r="B43" s="47" t="s">
        <v>129</v>
      </c>
      <c r="C43" s="36"/>
      <c r="D43" s="36"/>
      <c r="E43" s="36"/>
      <c r="F43" s="36"/>
      <c r="G43" s="36"/>
      <c r="H43" s="36"/>
      <c r="I43" s="36"/>
      <c r="J43" s="36"/>
      <c r="K43" s="37"/>
      <c r="L43" s="37"/>
      <c r="M43" s="37"/>
      <c r="N43" s="37"/>
      <c r="O43" s="37"/>
      <c r="P43" s="37"/>
      <c r="Q43" s="37"/>
      <c r="R43" s="37"/>
      <c r="S43" s="37"/>
      <c r="T43" s="37"/>
      <c r="U43" s="37"/>
      <c r="V43" s="37"/>
      <c r="W43" s="37"/>
      <c r="X43" s="37"/>
      <c r="Y43" s="37"/>
    </row>
    <row r="44" spans="1:25" ht="21.75" customHeight="1" x14ac:dyDescent="0.25">
      <c r="A44" s="35"/>
      <c r="B44" s="47"/>
      <c r="C44" s="36"/>
      <c r="D44" s="36"/>
      <c r="E44" s="36"/>
      <c r="F44" s="36"/>
      <c r="G44" s="36"/>
      <c r="H44" s="36"/>
      <c r="I44" s="36"/>
      <c r="J44" s="36"/>
    </row>
    <row r="45" spans="1:25" ht="20.25" customHeight="1" x14ac:dyDescent="0.25">
      <c r="A45" s="35"/>
      <c r="B45" s="47"/>
    </row>
  </sheetData>
  <mergeCells count="7">
    <mergeCell ref="Q10:T10"/>
    <mergeCell ref="U10:W10"/>
    <mergeCell ref="A10:A11"/>
    <mergeCell ref="B10:E10"/>
    <mergeCell ref="F10:I10"/>
    <mergeCell ref="J10:L10"/>
    <mergeCell ref="M10:P10"/>
  </mergeCells>
  <conditionalFormatting sqref="C12 C19 C26 C33 C40">
    <cfRule type="expression" dxfId="19" priority="8">
      <formula>"$G3=1"</formula>
    </cfRule>
  </conditionalFormatting>
  <conditionalFormatting sqref="C13:C18 C20:C25 C27:C32 C34:C39">
    <cfRule type="expression" dxfId="18" priority="7">
      <formula>"$G3=1"</formula>
    </cfRule>
  </conditionalFormatting>
  <conditionalFormatting sqref="G12 G19 G26 G33 G40">
    <cfRule type="expression" dxfId="17" priority="6">
      <formula>"$G3=1"</formula>
    </cfRule>
  </conditionalFormatting>
  <conditionalFormatting sqref="G13:G18 G20:G25 G27:G32 G34:G39">
    <cfRule type="expression" dxfId="16" priority="5">
      <formula>"$G3=1"</formula>
    </cfRule>
  </conditionalFormatting>
  <conditionalFormatting sqref="N12 N21 N30 N39 N19 N28 N37">
    <cfRule type="expression" dxfId="15" priority="4">
      <formula>"$G3=1"</formula>
    </cfRule>
  </conditionalFormatting>
  <conditionalFormatting sqref="N13:N18 N22:N27 N31:N36 N40 N20 N29 N38">
    <cfRule type="expression" dxfId="14" priority="3">
      <formula>"$G3=1"</formula>
    </cfRule>
  </conditionalFormatting>
  <conditionalFormatting sqref="R12 R21:R22 R31:R32 R19 R29 R39">
    <cfRule type="expression" dxfId="13" priority="2">
      <formula>"$G3=1"</formula>
    </cfRule>
  </conditionalFormatting>
  <conditionalFormatting sqref="R13:R18 R23:R28 R33:R38 R20 R30 R40">
    <cfRule type="expression" dxfId="12" priority="1">
      <formula>"$G3=1"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4"/>
  <sheetViews>
    <sheetView showGridLines="0" workbookViewId="0">
      <pane xSplit="1" topLeftCell="B1" activePane="topRight" state="frozen"/>
      <selection activeCell="I11" sqref="I11"/>
      <selection pane="topRight" activeCell="A12" sqref="A12"/>
    </sheetView>
  </sheetViews>
  <sheetFormatPr defaultRowHeight="15" x14ac:dyDescent="0.25"/>
  <cols>
    <col min="1" max="1" width="18.7109375" customWidth="1"/>
    <col min="2" max="24" width="15.7109375" customWidth="1"/>
  </cols>
  <sheetData>
    <row r="1" spans="1:23" s="8" customFormat="1" ht="17.25" customHeight="1" x14ac:dyDescent="0.25">
      <c r="A1" s="6" t="s">
        <v>65</v>
      </c>
      <c r="B1" s="19" t="s">
        <v>63</v>
      </c>
      <c r="C1" s="18"/>
      <c r="D1" s="18"/>
      <c r="E1" s="18"/>
      <c r="F1" s="7"/>
      <c r="G1" s="7"/>
      <c r="H1" s="7"/>
      <c r="I1" s="7"/>
      <c r="J1" s="9"/>
    </row>
    <row r="2" spans="1:23" s="8" customFormat="1" ht="17.25" customHeight="1" x14ac:dyDescent="0.25">
      <c r="A2" s="10" t="s">
        <v>66</v>
      </c>
      <c r="B2" s="11" t="s">
        <v>70</v>
      </c>
      <c r="C2" s="7"/>
      <c r="D2" s="7"/>
      <c r="E2" s="7"/>
      <c r="F2" s="7"/>
      <c r="G2" s="7"/>
      <c r="H2" s="7"/>
      <c r="I2" s="7"/>
    </row>
    <row r="3" spans="1:23" s="8" customFormat="1" ht="17.25" customHeight="1" x14ac:dyDescent="0.25">
      <c r="A3" s="6" t="s">
        <v>67</v>
      </c>
      <c r="B3" s="7" t="s">
        <v>127</v>
      </c>
      <c r="C3" s="7"/>
      <c r="D3" s="7"/>
      <c r="E3" s="7"/>
      <c r="F3" s="7"/>
      <c r="G3" s="7"/>
      <c r="H3" s="7"/>
      <c r="I3" s="7"/>
    </row>
    <row r="4" spans="1:23" ht="17.25" customHeight="1" x14ac:dyDescent="0.25">
      <c r="A4" s="6" t="s">
        <v>68</v>
      </c>
      <c r="B4" s="7">
        <v>2018</v>
      </c>
      <c r="C4" s="7"/>
      <c r="D4" s="7"/>
      <c r="E4" s="7"/>
      <c r="F4" s="7"/>
      <c r="G4" s="7"/>
      <c r="H4" s="7"/>
      <c r="I4" s="7"/>
    </row>
    <row r="5" spans="1:23" ht="17.25" customHeight="1" x14ac:dyDescent="0.25">
      <c r="A5" s="12"/>
    </row>
    <row r="6" spans="1:23" ht="24" customHeight="1" x14ac:dyDescent="0.25">
      <c r="A6" s="6" t="s">
        <v>79</v>
      </c>
      <c r="B6" s="13" t="s">
        <v>128</v>
      </c>
      <c r="C6" s="14"/>
      <c r="D6" s="14"/>
      <c r="E6" s="14"/>
      <c r="F6" s="14"/>
      <c r="G6" s="14"/>
      <c r="H6" s="14"/>
      <c r="I6" s="14"/>
    </row>
    <row r="7" spans="1:23" x14ac:dyDescent="0.25">
      <c r="A7" s="6" t="s">
        <v>69</v>
      </c>
      <c r="B7" s="15" t="s">
        <v>94</v>
      </c>
      <c r="C7" s="16"/>
      <c r="D7" s="16"/>
      <c r="E7" s="16"/>
      <c r="F7" s="16"/>
      <c r="G7" s="16"/>
      <c r="H7" s="16"/>
      <c r="I7" s="16"/>
    </row>
    <row r="10" spans="1:23" ht="26.25" customHeight="1" x14ac:dyDescent="0.25">
      <c r="A10" s="71"/>
      <c r="B10" s="80" t="s">
        <v>123</v>
      </c>
      <c r="C10" s="80"/>
      <c r="D10" s="80"/>
      <c r="E10" s="80"/>
      <c r="F10" s="80" t="s">
        <v>124</v>
      </c>
      <c r="G10" s="80"/>
      <c r="H10" s="80"/>
      <c r="I10" s="80"/>
      <c r="J10" s="80" t="s">
        <v>109</v>
      </c>
      <c r="K10" s="80"/>
      <c r="L10" s="80"/>
      <c r="M10" s="79" t="s">
        <v>125</v>
      </c>
      <c r="N10" s="79"/>
      <c r="O10" s="79"/>
      <c r="P10" s="79"/>
      <c r="Q10" s="79" t="s">
        <v>126</v>
      </c>
      <c r="R10" s="79"/>
      <c r="S10" s="79"/>
      <c r="T10" s="79"/>
      <c r="U10" s="79" t="s">
        <v>108</v>
      </c>
      <c r="V10" s="79"/>
      <c r="W10" s="79"/>
    </row>
    <row r="11" spans="1:23" ht="33" x14ac:dyDescent="0.25">
      <c r="A11" s="71"/>
      <c r="B11" s="27" t="s">
        <v>90</v>
      </c>
      <c r="C11" s="27" t="s">
        <v>28</v>
      </c>
      <c r="D11" s="27" t="s">
        <v>29</v>
      </c>
      <c r="E11" s="27" t="s">
        <v>72</v>
      </c>
      <c r="F11" s="27" t="s">
        <v>90</v>
      </c>
      <c r="G11" s="27" t="s">
        <v>28</v>
      </c>
      <c r="H11" s="27" t="s">
        <v>29</v>
      </c>
      <c r="I11" s="27" t="s">
        <v>72</v>
      </c>
      <c r="J11" s="27" t="s">
        <v>115</v>
      </c>
      <c r="K11" s="27" t="s">
        <v>72</v>
      </c>
      <c r="L11" s="27" t="s">
        <v>30</v>
      </c>
      <c r="M11" s="28" t="s">
        <v>90</v>
      </c>
      <c r="N11" s="28" t="s">
        <v>28</v>
      </c>
      <c r="O11" s="28" t="s">
        <v>29</v>
      </c>
      <c r="P11" s="28" t="s">
        <v>72</v>
      </c>
      <c r="Q11" s="28" t="s">
        <v>90</v>
      </c>
      <c r="R11" s="28" t="s">
        <v>28</v>
      </c>
      <c r="S11" s="28" t="s">
        <v>29</v>
      </c>
      <c r="T11" s="28" t="s">
        <v>72</v>
      </c>
      <c r="U11" s="28" t="s">
        <v>115</v>
      </c>
      <c r="V11" s="28" t="s">
        <v>72</v>
      </c>
      <c r="W11" s="28" t="s">
        <v>30</v>
      </c>
    </row>
    <row r="12" spans="1:23" x14ac:dyDescent="0.25">
      <c r="A12" s="62" t="s">
        <v>43</v>
      </c>
      <c r="B12" s="39">
        <v>388</v>
      </c>
      <c r="C12" s="40">
        <v>6077.0290000000005</v>
      </c>
      <c r="D12" s="29">
        <v>23.776931153</v>
      </c>
      <c r="E12" s="29">
        <v>1.5687834203</v>
      </c>
      <c r="F12" s="57">
        <v>345.7</v>
      </c>
      <c r="G12" s="40">
        <v>5459.5730000000003</v>
      </c>
      <c r="H12" s="29">
        <v>21.776040588000001</v>
      </c>
      <c r="I12" s="29">
        <v>1.5798898138999999</v>
      </c>
      <c r="J12" s="29">
        <v>2.0008905646000001</v>
      </c>
      <c r="K12" s="29">
        <v>2.0592393165999998</v>
      </c>
      <c r="L12" s="49">
        <v>0.97166489990000005</v>
      </c>
      <c r="M12" s="39">
        <v>369</v>
      </c>
      <c r="N12" s="40">
        <v>5786.4709999999995</v>
      </c>
      <c r="O12" s="29">
        <v>22.640094914999999</v>
      </c>
      <c r="P12" s="29">
        <v>1.5313990153999999</v>
      </c>
      <c r="Q12" s="39">
        <v>355.1</v>
      </c>
      <c r="R12" s="40">
        <v>5663.1980000000003</v>
      </c>
      <c r="S12" s="29">
        <v>22.588217618000002</v>
      </c>
      <c r="T12" s="29">
        <v>1.4711194328999999</v>
      </c>
      <c r="U12" s="29">
        <v>5.1877296599999997E-2</v>
      </c>
      <c r="V12" s="29">
        <v>1.8829370311</v>
      </c>
      <c r="W12" s="29">
        <v>2.7551264700000001E-2</v>
      </c>
    </row>
    <row r="13" spans="1:23" x14ac:dyDescent="0.25">
      <c r="A13" s="62" t="s">
        <v>44</v>
      </c>
      <c r="B13" s="39">
        <v>29.5</v>
      </c>
      <c r="C13" s="40">
        <v>55.889479999999999</v>
      </c>
      <c r="D13" s="29">
        <v>15.608937276000001</v>
      </c>
      <c r="E13" s="29">
        <v>2.6641739882</v>
      </c>
      <c r="F13" s="57">
        <v>25.6</v>
      </c>
      <c r="G13" s="40">
        <v>51.244190000000003</v>
      </c>
      <c r="H13" s="29">
        <v>14.585645834999999</v>
      </c>
      <c r="I13" s="29">
        <v>3.4455861824</v>
      </c>
      <c r="J13" s="29">
        <v>1.0232914408</v>
      </c>
      <c r="K13" s="29">
        <v>3.6983903949000001</v>
      </c>
      <c r="L13" s="49">
        <v>0.2766856204</v>
      </c>
      <c r="M13" s="39">
        <v>34.6</v>
      </c>
      <c r="N13" s="40">
        <v>65.412289999999999</v>
      </c>
      <c r="O13" s="29">
        <v>18.268488055999999</v>
      </c>
      <c r="P13" s="29">
        <v>2.9511408659999998</v>
      </c>
      <c r="Q13" s="39">
        <v>38.299999999999997</v>
      </c>
      <c r="R13" s="40">
        <v>76.463070000000002</v>
      </c>
      <c r="S13" s="29">
        <v>21.763700434</v>
      </c>
      <c r="T13" s="29">
        <v>3.6415038378000002</v>
      </c>
      <c r="U13" s="29">
        <v>-3.4952123789999998</v>
      </c>
      <c r="V13" s="29">
        <v>3.9301576624000001</v>
      </c>
      <c r="W13" s="29">
        <v>-0.88933134000000003</v>
      </c>
    </row>
    <row r="14" spans="1:23" x14ac:dyDescent="0.25">
      <c r="A14" s="62" t="s">
        <v>0</v>
      </c>
      <c r="B14" s="39">
        <v>434</v>
      </c>
      <c r="C14" s="40">
        <v>6307.4340000000002</v>
      </c>
      <c r="D14" s="29">
        <v>18.952340191000001</v>
      </c>
      <c r="E14" s="29">
        <v>1.6737001115000001</v>
      </c>
      <c r="F14" s="57">
        <v>357.3</v>
      </c>
      <c r="G14" s="40">
        <v>5254.7809999999999</v>
      </c>
      <c r="H14" s="29">
        <v>15.730551331999999</v>
      </c>
      <c r="I14" s="29">
        <v>1.4154089632</v>
      </c>
      <c r="J14" s="29">
        <v>3.2217888589000001</v>
      </c>
      <c r="K14" s="29">
        <v>1.7231273364999999</v>
      </c>
      <c r="L14" s="49">
        <v>1.8697334727999999</v>
      </c>
      <c r="M14" s="39">
        <v>417.7</v>
      </c>
      <c r="N14" s="40">
        <v>6093.4009999999998</v>
      </c>
      <c r="O14" s="29">
        <v>18.309220756999999</v>
      </c>
      <c r="P14" s="29">
        <v>1.5328396800999999</v>
      </c>
      <c r="Q14" s="39">
        <v>401.9</v>
      </c>
      <c r="R14" s="40">
        <v>5928.3940000000002</v>
      </c>
      <c r="S14" s="29">
        <v>17.747058476999999</v>
      </c>
      <c r="T14" s="29">
        <v>1.3802724979000001</v>
      </c>
      <c r="U14" s="29">
        <v>0.56216227959999998</v>
      </c>
      <c r="V14" s="29">
        <v>1.5302382609</v>
      </c>
      <c r="W14" s="29">
        <v>0.36736911760000002</v>
      </c>
    </row>
    <row r="15" spans="1:23" x14ac:dyDescent="0.25">
      <c r="A15" s="62" t="s">
        <v>1</v>
      </c>
      <c r="B15" s="39">
        <v>1078.8</v>
      </c>
      <c r="C15" s="40">
        <v>9781.6589999999997</v>
      </c>
      <c r="D15" s="29">
        <v>43.571068150000002</v>
      </c>
      <c r="E15" s="29">
        <v>1.9470757447</v>
      </c>
      <c r="F15" s="57">
        <v>1204.7</v>
      </c>
      <c r="G15" s="40">
        <v>11470.54</v>
      </c>
      <c r="H15" s="29">
        <v>45.156801416999997</v>
      </c>
      <c r="I15" s="29">
        <v>2.061859245</v>
      </c>
      <c r="J15" s="29">
        <v>-1.585733268</v>
      </c>
      <c r="K15" s="29">
        <v>2.2433325142</v>
      </c>
      <c r="L15" s="49">
        <v>-0.70686501300000004</v>
      </c>
      <c r="M15" s="39">
        <v>1042.0999999999999</v>
      </c>
      <c r="N15" s="40">
        <v>9511.8510000000006</v>
      </c>
      <c r="O15" s="29">
        <v>42.369243169000001</v>
      </c>
      <c r="P15" s="29">
        <v>1.8599724026</v>
      </c>
      <c r="Q15" s="39">
        <v>1338</v>
      </c>
      <c r="R15" s="40">
        <v>12742.25</v>
      </c>
      <c r="S15" s="29">
        <v>50.163222132000001</v>
      </c>
      <c r="T15" s="29">
        <v>1.9969396908999999</v>
      </c>
      <c r="U15" s="56">
        <v>-7.7939789619999997</v>
      </c>
      <c r="V15" s="29">
        <v>2.194757257</v>
      </c>
      <c r="W15" s="29">
        <v>-3.5511804040000001</v>
      </c>
    </row>
    <row r="16" spans="1:23" x14ac:dyDescent="0.25">
      <c r="A16" s="62" t="s">
        <v>2</v>
      </c>
      <c r="B16" s="39">
        <v>574.4</v>
      </c>
      <c r="C16" s="40">
        <v>8566.9410000000007</v>
      </c>
      <c r="D16" s="29">
        <v>19.951005843000001</v>
      </c>
      <c r="E16" s="29">
        <v>1.4133340754999999</v>
      </c>
      <c r="F16" s="57">
        <v>615.79999999999995</v>
      </c>
      <c r="G16" s="40">
        <v>9332.7039999999997</v>
      </c>
      <c r="H16" s="29">
        <v>20.800504012000001</v>
      </c>
      <c r="I16" s="29">
        <v>1.2930840149</v>
      </c>
      <c r="J16" s="29">
        <v>-0.84949816899999997</v>
      </c>
      <c r="K16" s="29">
        <v>1.5695632782</v>
      </c>
      <c r="L16" s="49">
        <v>-0.54123218900000003</v>
      </c>
      <c r="M16" s="39">
        <v>524.4</v>
      </c>
      <c r="N16" s="40">
        <v>7786.97</v>
      </c>
      <c r="O16" s="29">
        <v>18.134581873999998</v>
      </c>
      <c r="P16" s="29">
        <v>1.3454266166</v>
      </c>
      <c r="Q16" s="39">
        <v>586.9</v>
      </c>
      <c r="R16" s="40">
        <v>8689.86</v>
      </c>
      <c r="S16" s="29">
        <v>19.367748722000002</v>
      </c>
      <c r="T16" s="29">
        <v>1.2310507524000001</v>
      </c>
      <c r="U16" s="29">
        <v>-1.233166848</v>
      </c>
      <c r="V16" s="29">
        <v>1.4805071057000001</v>
      </c>
      <c r="W16" s="29">
        <v>-0.832935447</v>
      </c>
    </row>
    <row r="17" spans="1:23" x14ac:dyDescent="0.25">
      <c r="A17" s="62" t="s">
        <v>3</v>
      </c>
      <c r="B17" s="39">
        <v>715.5</v>
      </c>
      <c r="C17" s="40">
        <v>4272.38</v>
      </c>
      <c r="D17" s="29">
        <v>14.261995989000001</v>
      </c>
      <c r="E17" s="29">
        <v>0.82457362050000005</v>
      </c>
      <c r="F17" s="57">
        <v>699.1</v>
      </c>
      <c r="G17" s="40">
        <v>4465.5209999999997</v>
      </c>
      <c r="H17" s="29">
        <v>14.879832505</v>
      </c>
      <c r="I17" s="29">
        <v>0.94032933200000002</v>
      </c>
      <c r="J17" s="29">
        <v>-0.617836516</v>
      </c>
      <c r="K17" s="29">
        <v>1.2179105893</v>
      </c>
      <c r="L17" s="49">
        <v>-0.50729217800000004</v>
      </c>
      <c r="M17" s="39">
        <v>866</v>
      </c>
      <c r="N17" s="40">
        <v>5130.6959999999999</v>
      </c>
      <c r="O17" s="29">
        <v>17.127213440999999</v>
      </c>
      <c r="P17" s="29">
        <v>0.90892361870000005</v>
      </c>
      <c r="Q17" s="39">
        <v>935.1</v>
      </c>
      <c r="R17" s="40">
        <v>6056.616</v>
      </c>
      <c r="S17" s="29">
        <v>20.181615495999999</v>
      </c>
      <c r="T17" s="29">
        <v>0.98938167470000005</v>
      </c>
      <c r="U17" s="56">
        <v>-3.0544020559999998</v>
      </c>
      <c r="V17" s="29">
        <v>1.2042863850000001</v>
      </c>
      <c r="W17" s="29">
        <v>-2.5362755020000001</v>
      </c>
    </row>
    <row r="18" spans="1:23" x14ac:dyDescent="0.25">
      <c r="A18" s="62" t="s">
        <v>4</v>
      </c>
      <c r="B18" s="39">
        <v>515.5</v>
      </c>
      <c r="C18" s="40">
        <v>71347.3</v>
      </c>
      <c r="D18" s="29">
        <v>21.002682561</v>
      </c>
      <c r="E18" s="29">
        <v>1.3833153173999999</v>
      </c>
      <c r="F18" s="57">
        <v>597.79999999999995</v>
      </c>
      <c r="G18" s="40">
        <v>83694.95</v>
      </c>
      <c r="H18" s="29">
        <v>21.177357923999999</v>
      </c>
      <c r="I18" s="29">
        <v>1.1584070370999999</v>
      </c>
      <c r="J18" s="29">
        <v>-0.174675363</v>
      </c>
      <c r="K18" s="29">
        <v>1.3724965602999999</v>
      </c>
      <c r="L18" s="49">
        <v>-0.12726834300000001</v>
      </c>
      <c r="M18" s="39">
        <v>445.2</v>
      </c>
      <c r="N18" s="40">
        <v>61921.55</v>
      </c>
      <c r="O18" s="29">
        <v>18.227999009000001</v>
      </c>
      <c r="P18" s="29">
        <v>1.2934519454</v>
      </c>
      <c r="Q18" s="39">
        <v>595.20000000000005</v>
      </c>
      <c r="R18" s="40">
        <v>82127.42</v>
      </c>
      <c r="S18" s="29">
        <v>20.780725367999999</v>
      </c>
      <c r="T18" s="29">
        <v>1.0280536208</v>
      </c>
      <c r="U18" s="56">
        <v>-2.5527263589999998</v>
      </c>
      <c r="V18" s="29">
        <v>1.2588011079999999</v>
      </c>
      <c r="W18" s="29">
        <v>-2.0279028540000001</v>
      </c>
    </row>
    <row r="19" spans="1:23" x14ac:dyDescent="0.25">
      <c r="A19" s="62" t="s">
        <v>34</v>
      </c>
      <c r="B19" s="39">
        <v>261.5</v>
      </c>
      <c r="C19" s="40">
        <v>588.11829999999998</v>
      </c>
      <c r="D19" s="29">
        <v>10.309779984</v>
      </c>
      <c r="E19" s="29">
        <v>0.84301860520000005</v>
      </c>
      <c r="F19" s="57">
        <v>277.5</v>
      </c>
      <c r="G19" s="40">
        <v>578.03480000000002</v>
      </c>
      <c r="H19" s="29">
        <v>10.123143562999999</v>
      </c>
      <c r="I19" s="29">
        <v>0.85289816829999998</v>
      </c>
      <c r="J19" s="29">
        <v>0.186636421</v>
      </c>
      <c r="K19" s="29">
        <v>1.1070979316</v>
      </c>
      <c r="L19" s="49">
        <v>0.16858167260000001</v>
      </c>
      <c r="M19" s="39">
        <v>201</v>
      </c>
      <c r="N19" s="40">
        <v>457.15280000000001</v>
      </c>
      <c r="O19" s="29">
        <v>8.0139407204000008</v>
      </c>
      <c r="P19" s="29">
        <v>0.71975985090000005</v>
      </c>
      <c r="Q19" s="39">
        <v>266.39999999999998</v>
      </c>
      <c r="R19" s="40">
        <v>542.48329999999999</v>
      </c>
      <c r="S19" s="29">
        <v>9.5005277648999993</v>
      </c>
      <c r="T19" s="29">
        <v>0.79958898389999999</v>
      </c>
      <c r="U19" s="29">
        <v>-1.4865870450000001</v>
      </c>
      <c r="V19" s="29">
        <v>0.89539864339999997</v>
      </c>
      <c r="W19" s="29">
        <v>-1.660251616</v>
      </c>
    </row>
    <row r="20" spans="1:23" x14ac:dyDescent="0.25">
      <c r="A20" s="62" t="s">
        <v>5</v>
      </c>
      <c r="B20" s="39">
        <v>440</v>
      </c>
      <c r="C20" s="40">
        <v>4708.8280000000004</v>
      </c>
      <c r="D20" s="29">
        <v>15.701472742</v>
      </c>
      <c r="E20" s="29">
        <v>1.0597536287</v>
      </c>
      <c r="F20" s="57">
        <v>433.5</v>
      </c>
      <c r="G20" s="40">
        <v>4646.6970000000001</v>
      </c>
      <c r="H20" s="29">
        <v>15.672232236999999</v>
      </c>
      <c r="I20" s="29">
        <v>1.0842513108</v>
      </c>
      <c r="J20" s="29">
        <v>2.9240505199999999E-2</v>
      </c>
      <c r="K20" s="29">
        <v>1.3768575320000001</v>
      </c>
      <c r="L20" s="49">
        <v>2.1237131999999999E-2</v>
      </c>
      <c r="M20" s="39">
        <v>447.4</v>
      </c>
      <c r="N20" s="40">
        <v>4799.7020000000002</v>
      </c>
      <c r="O20" s="29">
        <v>16.00448999</v>
      </c>
      <c r="P20" s="29">
        <v>1.1215538061000001</v>
      </c>
      <c r="Q20" s="39">
        <v>499.5</v>
      </c>
      <c r="R20" s="40">
        <v>5354.7120000000004</v>
      </c>
      <c r="S20" s="29">
        <v>18.060201477</v>
      </c>
      <c r="T20" s="29">
        <v>1.1532454506000001</v>
      </c>
      <c r="U20" s="29">
        <v>-2.0557114869999999</v>
      </c>
      <c r="V20" s="29">
        <v>1.6047473198</v>
      </c>
      <c r="W20" s="29">
        <v>-1.2810188010000001</v>
      </c>
    </row>
    <row r="21" spans="1:23" x14ac:dyDescent="0.25">
      <c r="A21" s="62" t="s">
        <v>35</v>
      </c>
      <c r="B21" s="39">
        <v>1070.9000000000001</v>
      </c>
      <c r="C21" s="40">
        <v>16275.64</v>
      </c>
      <c r="D21" s="29">
        <v>34.623707807999999</v>
      </c>
      <c r="E21" s="29">
        <v>1.5954988986</v>
      </c>
      <c r="F21" s="57">
        <v>1144.0999999999999</v>
      </c>
      <c r="G21" s="40">
        <v>17903.93</v>
      </c>
      <c r="H21" s="29">
        <v>37.020068238999997</v>
      </c>
      <c r="I21" s="29">
        <v>1.9107038328999999</v>
      </c>
      <c r="J21" s="29">
        <v>-2.3963604310000002</v>
      </c>
      <c r="K21" s="29">
        <v>1.9484990817000001</v>
      </c>
      <c r="L21" s="49">
        <v>-1.2298494019999999</v>
      </c>
      <c r="M21" s="39">
        <v>874.7</v>
      </c>
      <c r="N21" s="40">
        <v>13408.94</v>
      </c>
      <c r="O21" s="29">
        <v>28.525273093999999</v>
      </c>
      <c r="P21" s="29">
        <v>1.5632876545000001</v>
      </c>
      <c r="Q21" s="39">
        <v>1078.7</v>
      </c>
      <c r="R21" s="40">
        <v>16857.86</v>
      </c>
      <c r="S21" s="29">
        <v>34.857098153999999</v>
      </c>
      <c r="T21" s="29">
        <v>1.7974938776</v>
      </c>
      <c r="U21" s="56">
        <v>-6.3318250599999999</v>
      </c>
      <c r="V21" s="29">
        <v>1.6923525167</v>
      </c>
      <c r="W21" s="29">
        <v>-3.7414338900000002</v>
      </c>
    </row>
    <row r="22" spans="1:23" x14ac:dyDescent="0.25">
      <c r="A22" s="62" t="s">
        <v>6</v>
      </c>
      <c r="B22" s="39">
        <v>3834.7</v>
      </c>
      <c r="C22" s="40">
        <v>51075.57</v>
      </c>
      <c r="D22" s="29">
        <v>24.827228729000002</v>
      </c>
      <c r="E22" s="29">
        <v>0.7686379351</v>
      </c>
      <c r="F22" s="57">
        <v>3753.6</v>
      </c>
      <c r="G22" s="40">
        <v>51831.24</v>
      </c>
      <c r="H22" s="29">
        <v>24.566994957999999</v>
      </c>
      <c r="I22" s="29">
        <v>0.79514792229999998</v>
      </c>
      <c r="J22" s="29">
        <v>0.26023377050000002</v>
      </c>
      <c r="K22" s="29">
        <v>0.96304927890000003</v>
      </c>
      <c r="L22" s="49">
        <v>0.27021854039999998</v>
      </c>
      <c r="M22" s="39">
        <v>3244.4</v>
      </c>
      <c r="N22" s="40">
        <v>42723.55</v>
      </c>
      <c r="O22" s="29">
        <v>20.767410542</v>
      </c>
      <c r="P22" s="29">
        <v>0.73507098790000003</v>
      </c>
      <c r="Q22" s="39">
        <v>3416.6</v>
      </c>
      <c r="R22" s="40">
        <v>45928.98</v>
      </c>
      <c r="S22" s="29">
        <v>21.769439536</v>
      </c>
      <c r="T22" s="29">
        <v>0.85669540899999996</v>
      </c>
      <c r="U22" s="29">
        <v>-1.002028994</v>
      </c>
      <c r="V22" s="29">
        <v>0.94289530529999999</v>
      </c>
      <c r="W22" s="29">
        <v>-1.06271501</v>
      </c>
    </row>
    <row r="23" spans="1:23" x14ac:dyDescent="0.25">
      <c r="A23" s="62" t="s">
        <v>7</v>
      </c>
      <c r="B23" s="39">
        <v>759.2</v>
      </c>
      <c r="C23" s="40">
        <v>79493.89</v>
      </c>
      <c r="D23" s="29">
        <v>21.303898620999998</v>
      </c>
      <c r="E23" s="29">
        <v>1.0921148752000001</v>
      </c>
      <c r="F23" s="57">
        <v>829.7</v>
      </c>
      <c r="G23" s="40">
        <v>81300.149999999994</v>
      </c>
      <c r="H23" s="29">
        <v>21.208648572000001</v>
      </c>
      <c r="I23" s="29">
        <v>1.0647838325000001</v>
      </c>
      <c r="J23" s="29">
        <v>9.5250048899999995E-2</v>
      </c>
      <c r="K23" s="29">
        <v>1.402710645</v>
      </c>
      <c r="L23" s="49">
        <v>6.7904274599999995E-2</v>
      </c>
      <c r="M23" s="39">
        <v>695.5</v>
      </c>
      <c r="N23" s="40">
        <v>72459.77</v>
      </c>
      <c r="O23" s="29">
        <v>19.418796121</v>
      </c>
      <c r="P23" s="29">
        <v>1.0205304883999999</v>
      </c>
      <c r="Q23" s="39">
        <v>829.6</v>
      </c>
      <c r="R23" s="40">
        <v>82614.95</v>
      </c>
      <c r="S23" s="29">
        <v>21.551638914000002</v>
      </c>
      <c r="T23" s="29">
        <v>1.0290714428000001</v>
      </c>
      <c r="U23" s="29">
        <v>-2.1328427919999999</v>
      </c>
      <c r="V23" s="29">
        <v>1.3368805325999999</v>
      </c>
      <c r="W23" s="29">
        <v>-1.595387726</v>
      </c>
    </row>
    <row r="24" spans="1:23" x14ac:dyDescent="0.25">
      <c r="A24" s="62" t="s">
        <v>8</v>
      </c>
      <c r="B24" s="39">
        <v>1073.9000000000001</v>
      </c>
      <c r="C24" s="40">
        <v>5688.9830000000002</v>
      </c>
      <c r="D24" s="29">
        <v>31.874521206000001</v>
      </c>
      <c r="E24" s="29">
        <v>1.6672297763999999</v>
      </c>
      <c r="F24" s="57">
        <v>1028.0999999999999</v>
      </c>
      <c r="G24" s="40">
        <v>5361.1260000000002</v>
      </c>
      <c r="H24" s="29">
        <v>30.43745625</v>
      </c>
      <c r="I24" s="29">
        <v>1.5559910598</v>
      </c>
      <c r="J24" s="29">
        <v>1.4370649559999999</v>
      </c>
      <c r="K24" s="29">
        <v>1.9882990324000001</v>
      </c>
      <c r="L24" s="49">
        <v>0.72276097939999995</v>
      </c>
      <c r="M24" s="39">
        <v>805.4</v>
      </c>
      <c r="N24" s="40">
        <v>4276.5219999999999</v>
      </c>
      <c r="O24" s="29">
        <v>23.960709355999999</v>
      </c>
      <c r="P24" s="29">
        <v>1.5396145554</v>
      </c>
      <c r="Q24" s="39">
        <v>904.2</v>
      </c>
      <c r="R24" s="40">
        <v>4719.433</v>
      </c>
      <c r="S24" s="29">
        <v>26.794280136000001</v>
      </c>
      <c r="T24" s="29">
        <v>1.4559172897999999</v>
      </c>
      <c r="U24" s="29">
        <v>-2.8335707810000001</v>
      </c>
      <c r="V24" s="29">
        <v>1.7306604845</v>
      </c>
      <c r="W24" s="29">
        <v>-1.637277101</v>
      </c>
    </row>
    <row r="25" spans="1:23" x14ac:dyDescent="0.25">
      <c r="A25" s="62" t="s">
        <v>9</v>
      </c>
      <c r="B25" s="39">
        <v>1200.2</v>
      </c>
      <c r="C25" s="40">
        <v>63109.37</v>
      </c>
      <c r="D25" s="29">
        <v>25.088165247999999</v>
      </c>
      <c r="E25" s="29">
        <v>1.4380020365999999</v>
      </c>
      <c r="F25" s="57">
        <v>1219.8</v>
      </c>
      <c r="G25" s="40">
        <v>61063.02</v>
      </c>
      <c r="H25" s="29">
        <v>22.643424826</v>
      </c>
      <c r="I25" s="29">
        <v>1.3900599256999999</v>
      </c>
      <c r="J25" s="29">
        <v>2.4447404225999998</v>
      </c>
      <c r="K25" s="29">
        <v>1.7530856351999999</v>
      </c>
      <c r="L25" s="49">
        <v>1.3945356539</v>
      </c>
      <c r="M25" s="39">
        <v>1260</v>
      </c>
      <c r="N25" s="40">
        <v>65193.46</v>
      </c>
      <c r="O25" s="29">
        <v>25.916662145</v>
      </c>
      <c r="P25" s="29">
        <v>1.2122228127000001</v>
      </c>
      <c r="Q25" s="39">
        <v>1448.6</v>
      </c>
      <c r="R25" s="40">
        <v>69694.539999999994</v>
      </c>
      <c r="S25" s="29">
        <v>25.844170392999999</v>
      </c>
      <c r="T25" s="29">
        <v>1.3836908806999999</v>
      </c>
      <c r="U25" s="29">
        <v>7.2491752000000007E-2</v>
      </c>
      <c r="V25" s="29">
        <v>1.58672887</v>
      </c>
      <c r="W25" s="29">
        <v>4.5686287899999997E-2</v>
      </c>
    </row>
    <row r="26" spans="1:23" x14ac:dyDescent="0.25">
      <c r="A26" s="62" t="s">
        <v>10</v>
      </c>
      <c r="B26" s="39">
        <v>913.4</v>
      </c>
      <c r="C26" s="40">
        <v>1265.5419999999999</v>
      </c>
      <c r="D26" s="29">
        <v>33.782928439000003</v>
      </c>
      <c r="E26" s="29">
        <v>1.0193968078</v>
      </c>
      <c r="F26" s="57">
        <v>1152.5999999999999</v>
      </c>
      <c r="G26" s="40">
        <v>1549.7929999999999</v>
      </c>
      <c r="H26" s="29">
        <v>39.812009666000002</v>
      </c>
      <c r="I26" s="29">
        <v>0.96972676410000003</v>
      </c>
      <c r="J26" s="56">
        <v>-6.0290812259999997</v>
      </c>
      <c r="K26" s="29">
        <v>1.3839389954000001</v>
      </c>
      <c r="L26" s="49">
        <v>-4.3564645889999998</v>
      </c>
      <c r="M26" s="39">
        <v>903.4</v>
      </c>
      <c r="N26" s="40">
        <v>1254.2280000000001</v>
      </c>
      <c r="O26" s="29">
        <v>33.480903142000003</v>
      </c>
      <c r="P26" s="29">
        <v>1.3220127757</v>
      </c>
      <c r="Q26" s="39">
        <v>1276.9000000000001</v>
      </c>
      <c r="R26" s="40">
        <v>1721.252</v>
      </c>
      <c r="S26" s="29">
        <v>44.216527188000001</v>
      </c>
      <c r="T26" s="29">
        <v>1.2809972556</v>
      </c>
      <c r="U26" s="56">
        <v>-10.73562405</v>
      </c>
      <c r="V26" s="29">
        <v>1.7453040683000001</v>
      </c>
      <c r="W26" s="29">
        <v>-6.1511482390000003</v>
      </c>
    </row>
    <row r="27" spans="1:23" x14ac:dyDescent="0.25">
      <c r="A27" s="62" t="s">
        <v>11</v>
      </c>
      <c r="B27" s="39">
        <v>473.5</v>
      </c>
      <c r="C27" s="40">
        <v>1405.18</v>
      </c>
      <c r="D27" s="29">
        <v>17.369474783000001</v>
      </c>
      <c r="E27" s="29">
        <v>1.2641960377999999</v>
      </c>
      <c r="F27" s="57">
        <v>457.4</v>
      </c>
      <c r="G27" s="40">
        <v>1353.8050000000001</v>
      </c>
      <c r="H27" s="29">
        <v>17.262323462000001</v>
      </c>
      <c r="I27" s="29">
        <v>1.0599140083</v>
      </c>
      <c r="J27" s="29">
        <v>0.1071513218</v>
      </c>
      <c r="K27" s="29">
        <v>1.1658103028</v>
      </c>
      <c r="L27" s="49">
        <v>9.1911455599999997E-2</v>
      </c>
      <c r="M27" s="39">
        <v>433.1</v>
      </c>
      <c r="N27" s="40">
        <v>1291.818</v>
      </c>
      <c r="O27" s="29">
        <v>15.968212733</v>
      </c>
      <c r="P27" s="29">
        <v>1.0876929298</v>
      </c>
      <c r="Q27" s="39">
        <v>568</v>
      </c>
      <c r="R27" s="40">
        <v>1654.143</v>
      </c>
      <c r="S27" s="29">
        <v>21.091916444999999</v>
      </c>
      <c r="T27" s="29">
        <v>1.0196036798999999</v>
      </c>
      <c r="U27" s="56">
        <v>-5.1237037120000002</v>
      </c>
      <c r="V27" s="29">
        <v>1.4001420100999999</v>
      </c>
      <c r="W27" s="29">
        <v>-3.6594171700000002</v>
      </c>
    </row>
    <row r="28" spans="1:23" x14ac:dyDescent="0.25">
      <c r="A28" s="62" t="s">
        <v>12</v>
      </c>
      <c r="B28" s="39">
        <v>836.8</v>
      </c>
      <c r="C28" s="40">
        <v>2844.9430000000002</v>
      </c>
      <c r="D28" s="29">
        <v>23.789325619</v>
      </c>
      <c r="E28" s="29">
        <v>1.2445834985999999</v>
      </c>
      <c r="F28" s="57">
        <v>962</v>
      </c>
      <c r="G28" s="40">
        <v>3424.0050000000001</v>
      </c>
      <c r="H28" s="29">
        <v>27.404393683999999</v>
      </c>
      <c r="I28" s="29">
        <v>1.1239404473000001</v>
      </c>
      <c r="J28" s="56">
        <v>-3.6150680639999999</v>
      </c>
      <c r="K28" s="29">
        <v>1.4954472098</v>
      </c>
      <c r="L28" s="49">
        <v>-2.4173825999999998</v>
      </c>
      <c r="M28" s="39">
        <v>724.3</v>
      </c>
      <c r="N28" s="40">
        <v>2350.317</v>
      </c>
      <c r="O28" s="29">
        <v>19.653279170000001</v>
      </c>
      <c r="P28" s="29">
        <v>1.0964511276</v>
      </c>
      <c r="Q28" s="39">
        <v>898.9</v>
      </c>
      <c r="R28" s="40">
        <v>3074.5509999999999</v>
      </c>
      <c r="S28" s="29">
        <v>24.607502922999998</v>
      </c>
      <c r="T28" s="29">
        <v>1.1907017217</v>
      </c>
      <c r="U28" s="56">
        <v>-4.954223754</v>
      </c>
      <c r="V28" s="29">
        <v>1.5472476696999999</v>
      </c>
      <c r="W28" s="29">
        <v>-3.2019590980000001</v>
      </c>
    </row>
    <row r="29" spans="1:23" x14ac:dyDescent="0.25">
      <c r="A29" s="62" t="s">
        <v>36</v>
      </c>
      <c r="B29" s="39">
        <v>730.3</v>
      </c>
      <c r="C29" s="40">
        <v>760.73530000000005</v>
      </c>
      <c r="D29" s="29">
        <v>28.165454139000001</v>
      </c>
      <c r="E29" s="29">
        <v>1.0212491321999999</v>
      </c>
      <c r="F29" s="57">
        <v>687.5</v>
      </c>
      <c r="G29" s="40">
        <v>730.24450000000002</v>
      </c>
      <c r="H29" s="29">
        <v>26.295708574999999</v>
      </c>
      <c r="I29" s="29">
        <v>0.8526348413</v>
      </c>
      <c r="J29" s="29">
        <v>1.8697455639</v>
      </c>
      <c r="K29" s="29">
        <v>1.2445540793000001</v>
      </c>
      <c r="L29" s="49">
        <v>1.5023417583000001</v>
      </c>
      <c r="M29" s="39">
        <v>665.3</v>
      </c>
      <c r="N29" s="40">
        <v>693.22490000000005</v>
      </c>
      <c r="O29" s="29">
        <v>25.665949585</v>
      </c>
      <c r="P29" s="29">
        <v>0.90403534880000003</v>
      </c>
      <c r="Q29" s="39">
        <v>726.6</v>
      </c>
      <c r="R29" s="40">
        <v>772.99670000000003</v>
      </c>
      <c r="S29" s="29">
        <v>27.835188885000001</v>
      </c>
      <c r="T29" s="29">
        <v>0.78126006820000005</v>
      </c>
      <c r="U29" s="29">
        <v>-2.1692393000000001</v>
      </c>
      <c r="V29" s="29">
        <v>1.2303868994</v>
      </c>
      <c r="W29" s="29">
        <v>-1.7630546140000001</v>
      </c>
    </row>
    <row r="30" spans="1:23" x14ac:dyDescent="0.25">
      <c r="A30" s="62" t="s">
        <v>13</v>
      </c>
      <c r="B30" s="39">
        <v>610.6</v>
      </c>
      <c r="C30" s="40">
        <v>11593.05</v>
      </c>
      <c r="D30" s="29">
        <v>26.479797752</v>
      </c>
      <c r="E30" s="29">
        <v>1.4728508644</v>
      </c>
      <c r="F30" s="57">
        <v>565.20000000000005</v>
      </c>
      <c r="G30" s="40">
        <v>10653.16</v>
      </c>
      <c r="H30" s="29">
        <v>24.790355802000001</v>
      </c>
      <c r="I30" s="29">
        <v>1.4371713059</v>
      </c>
      <c r="J30" s="29">
        <v>1.6894419501</v>
      </c>
      <c r="K30" s="29">
        <v>2.0962922898</v>
      </c>
      <c r="L30" s="49">
        <v>0.80591907829999998</v>
      </c>
      <c r="M30" s="39">
        <v>572</v>
      </c>
      <c r="N30" s="40">
        <v>10760.18</v>
      </c>
      <c r="O30" s="29">
        <v>24.577426970000001</v>
      </c>
      <c r="P30" s="29">
        <v>1.2958962901</v>
      </c>
      <c r="Q30" s="39">
        <v>548.70000000000005</v>
      </c>
      <c r="R30" s="40">
        <v>10150.950000000001</v>
      </c>
      <c r="S30" s="29">
        <v>23.621690279999999</v>
      </c>
      <c r="T30" s="29">
        <v>1.3252185487999999</v>
      </c>
      <c r="U30" s="29">
        <v>0.95573668919999999</v>
      </c>
      <c r="V30" s="29">
        <v>1.8825017286000001</v>
      </c>
      <c r="W30" s="29">
        <v>0.50769498619999998</v>
      </c>
    </row>
    <row r="31" spans="1:23" x14ac:dyDescent="0.25">
      <c r="A31" s="62" t="s">
        <v>14</v>
      </c>
      <c r="B31" s="39">
        <v>407.6</v>
      </c>
      <c r="C31" s="40">
        <v>488.00459999999998</v>
      </c>
      <c r="D31" s="29">
        <v>25.985444604000001</v>
      </c>
      <c r="E31" s="29">
        <v>1.4162695243000001</v>
      </c>
      <c r="F31" s="57">
        <v>582.6</v>
      </c>
      <c r="G31" s="40">
        <v>699.20190000000002</v>
      </c>
      <c r="H31" s="29">
        <v>34.157626258000001</v>
      </c>
      <c r="I31" s="29">
        <v>1.2339597019999999</v>
      </c>
      <c r="J31" s="56">
        <v>-8.1721816539999992</v>
      </c>
      <c r="K31" s="29">
        <v>1.7963826981</v>
      </c>
      <c r="L31" s="49">
        <v>-4.5492431330000001</v>
      </c>
      <c r="M31" s="39">
        <v>444.9</v>
      </c>
      <c r="N31" s="40">
        <v>529.7441</v>
      </c>
      <c r="O31" s="29">
        <v>28.208005095000001</v>
      </c>
      <c r="P31" s="29">
        <v>1.2763186210999999</v>
      </c>
      <c r="Q31" s="39">
        <v>657.5</v>
      </c>
      <c r="R31" s="40">
        <v>786.00760000000002</v>
      </c>
      <c r="S31" s="29">
        <v>38.398285708000003</v>
      </c>
      <c r="T31" s="29">
        <v>1.2926454924999999</v>
      </c>
      <c r="U31" s="56">
        <v>-10.19028061</v>
      </c>
      <c r="V31" s="29">
        <v>1.7748116542000001</v>
      </c>
      <c r="W31" s="29">
        <v>-5.7416124059999998</v>
      </c>
    </row>
    <row r="32" spans="1:23" x14ac:dyDescent="0.25">
      <c r="A32" s="62" t="s">
        <v>15</v>
      </c>
      <c r="B32" s="39">
        <v>392.6</v>
      </c>
      <c r="C32" s="40">
        <v>14324.56</v>
      </c>
      <c r="D32" s="29">
        <v>15.094991166</v>
      </c>
      <c r="E32" s="29">
        <v>1.2757627028</v>
      </c>
      <c r="F32" s="57">
        <v>445.8</v>
      </c>
      <c r="G32" s="40">
        <v>15645.83</v>
      </c>
      <c r="H32" s="29">
        <v>16.402913730000002</v>
      </c>
      <c r="I32" s="29">
        <v>1.3909043679999999</v>
      </c>
      <c r="J32" s="29">
        <v>-1.3079225640000001</v>
      </c>
      <c r="K32" s="29">
        <v>1.5618653908</v>
      </c>
      <c r="L32" s="49">
        <v>-0.83741055499999995</v>
      </c>
      <c r="M32" s="39">
        <v>478.6</v>
      </c>
      <c r="N32" s="40">
        <v>17505.95</v>
      </c>
      <c r="O32" s="29">
        <v>18.447492391000001</v>
      </c>
      <c r="P32" s="29">
        <v>1.2022410643999999</v>
      </c>
      <c r="Q32" s="39">
        <v>583.70000000000005</v>
      </c>
      <c r="R32" s="40">
        <v>20623.310000000001</v>
      </c>
      <c r="S32" s="29">
        <v>21.621250965000002</v>
      </c>
      <c r="T32" s="29">
        <v>1.4711349813000001</v>
      </c>
      <c r="U32" s="56">
        <v>-3.1737585739999998</v>
      </c>
      <c r="V32" s="29">
        <v>1.4278843984</v>
      </c>
      <c r="W32" s="29">
        <v>-2.222699945</v>
      </c>
    </row>
    <row r="33" spans="1:23" x14ac:dyDescent="0.25">
      <c r="A33" s="62" t="s">
        <v>16</v>
      </c>
      <c r="B33" s="39">
        <v>664.5</v>
      </c>
      <c r="C33" s="40">
        <v>8009.6350000000002</v>
      </c>
      <c r="D33" s="29">
        <v>21.663493561999999</v>
      </c>
      <c r="E33" s="29">
        <v>1.6476414199</v>
      </c>
      <c r="F33" s="57">
        <v>674</v>
      </c>
      <c r="G33" s="40">
        <v>7815.808</v>
      </c>
      <c r="H33" s="29">
        <v>20.511618781999999</v>
      </c>
      <c r="I33" s="29">
        <v>1.5550016680000001</v>
      </c>
      <c r="J33" s="29">
        <v>1.1518747799</v>
      </c>
      <c r="K33" s="29">
        <v>2.1627358054000001</v>
      </c>
      <c r="L33" s="49">
        <v>0.5326007814</v>
      </c>
      <c r="M33" s="39">
        <v>635.9</v>
      </c>
      <c r="N33" s="40">
        <v>7609.232</v>
      </c>
      <c r="O33" s="29">
        <v>20.580531134000001</v>
      </c>
      <c r="P33" s="29">
        <v>1.4285581149</v>
      </c>
      <c r="Q33" s="39">
        <v>753.7</v>
      </c>
      <c r="R33" s="40">
        <v>8796.0560000000005</v>
      </c>
      <c r="S33" s="29">
        <v>23.084160406999999</v>
      </c>
      <c r="T33" s="29">
        <v>1.3974782540999999</v>
      </c>
      <c r="U33" s="29">
        <v>-2.503629272</v>
      </c>
      <c r="V33" s="29">
        <v>1.9054958415000001</v>
      </c>
      <c r="W33" s="29">
        <v>-1.3138991010000001</v>
      </c>
    </row>
    <row r="34" spans="1:23" x14ac:dyDescent="0.25">
      <c r="A34" s="62" t="s">
        <v>17</v>
      </c>
      <c r="B34" s="39">
        <v>390.2</v>
      </c>
      <c r="C34" s="40">
        <v>22424.49</v>
      </c>
      <c r="D34" s="29">
        <v>14.063740759</v>
      </c>
      <c r="E34" s="29">
        <v>0.93242672360000001</v>
      </c>
      <c r="F34" s="57">
        <v>407</v>
      </c>
      <c r="G34" s="40">
        <v>24490.6</v>
      </c>
      <c r="H34" s="29">
        <v>15.376318985999999</v>
      </c>
      <c r="I34" s="29">
        <v>1.0241784917000001</v>
      </c>
      <c r="J34" s="29">
        <v>-1.3125782260000001</v>
      </c>
      <c r="K34" s="29">
        <v>1.1727457291000001</v>
      </c>
      <c r="L34" s="49">
        <v>-1.119235137</v>
      </c>
      <c r="M34" s="39">
        <v>356.3</v>
      </c>
      <c r="N34" s="40">
        <v>20304.650000000001</v>
      </c>
      <c r="O34" s="29">
        <v>12.734265690999999</v>
      </c>
      <c r="P34" s="29">
        <v>0.893197723</v>
      </c>
      <c r="Q34" s="39">
        <v>398.2</v>
      </c>
      <c r="R34" s="40">
        <v>23813.95</v>
      </c>
      <c r="S34" s="29">
        <v>14.951489072999999</v>
      </c>
      <c r="T34" s="29">
        <v>0.99824396829999995</v>
      </c>
      <c r="U34" s="56">
        <v>-2.2172233819999998</v>
      </c>
      <c r="V34" s="29">
        <v>1.0927552269</v>
      </c>
      <c r="W34" s="29">
        <v>-2.0290210719999999</v>
      </c>
    </row>
    <row r="35" spans="1:23" x14ac:dyDescent="0.25">
      <c r="A35" s="62" t="s">
        <v>18</v>
      </c>
      <c r="B35" s="39">
        <v>674.5</v>
      </c>
      <c r="C35" s="40">
        <v>11285.32</v>
      </c>
      <c r="D35" s="29">
        <v>23.220205795999998</v>
      </c>
      <c r="E35" s="29">
        <v>1.3554071942000001</v>
      </c>
      <c r="F35" s="57">
        <v>693.6</v>
      </c>
      <c r="G35" s="40">
        <v>11676.28</v>
      </c>
      <c r="H35" s="29">
        <v>23.340300471999999</v>
      </c>
      <c r="I35" s="29">
        <v>1.2014695502999999</v>
      </c>
      <c r="J35" s="29">
        <v>-0.120094676</v>
      </c>
      <c r="K35" s="29">
        <v>1.4906882356</v>
      </c>
      <c r="L35" s="49">
        <v>-8.0563240999999994E-2</v>
      </c>
      <c r="M35" s="39">
        <v>555.9</v>
      </c>
      <c r="N35" s="40">
        <v>9249.57</v>
      </c>
      <c r="O35" s="29">
        <v>19.031533786000001</v>
      </c>
      <c r="P35" s="29">
        <v>1.2338049251000001</v>
      </c>
      <c r="Q35" s="39">
        <v>610</v>
      </c>
      <c r="R35" s="40">
        <v>10042.77</v>
      </c>
      <c r="S35" s="29">
        <v>20.074986373000002</v>
      </c>
      <c r="T35" s="29">
        <v>1.2791975917</v>
      </c>
      <c r="U35" s="29">
        <v>-1.0434525880000001</v>
      </c>
      <c r="V35" s="29">
        <v>1.4493385315</v>
      </c>
      <c r="W35" s="29">
        <v>-0.71995090500000003</v>
      </c>
    </row>
    <row r="36" spans="1:23" x14ac:dyDescent="0.25">
      <c r="A36" s="62" t="s">
        <v>37</v>
      </c>
      <c r="B36" s="39">
        <v>1155.8</v>
      </c>
      <c r="C36" s="40">
        <v>33821.230000000003</v>
      </c>
      <c r="D36" s="29">
        <v>47.094886674000001</v>
      </c>
      <c r="E36" s="29">
        <v>2.7670500734000001</v>
      </c>
      <c r="F36" s="57">
        <v>1209.5999999999999</v>
      </c>
      <c r="G36" s="40">
        <v>35120.18</v>
      </c>
      <c r="H36" s="29">
        <v>46.039512684999998</v>
      </c>
      <c r="I36" s="29">
        <v>2.1859120668999998</v>
      </c>
      <c r="J36" s="29">
        <v>1.0553739894</v>
      </c>
      <c r="K36" s="29">
        <v>2.0543370503</v>
      </c>
      <c r="L36" s="49">
        <v>0.51372971599999995</v>
      </c>
      <c r="M36" s="39">
        <v>1063.0999999999999</v>
      </c>
      <c r="N36" s="40">
        <v>30939.71</v>
      </c>
      <c r="O36" s="29">
        <v>43.082465280999998</v>
      </c>
      <c r="P36" s="29">
        <v>2.5144999625</v>
      </c>
      <c r="Q36" s="39">
        <v>1182.2</v>
      </c>
      <c r="R36" s="40">
        <v>34144.239999999998</v>
      </c>
      <c r="S36" s="29">
        <v>44.760147816999996</v>
      </c>
      <c r="T36" s="29">
        <v>2.1708453098999998</v>
      </c>
      <c r="U36" s="29">
        <v>-1.6776825360000001</v>
      </c>
      <c r="V36" s="29">
        <v>1.9478679566999999</v>
      </c>
      <c r="W36" s="29">
        <v>-0.86129171699999996</v>
      </c>
    </row>
    <row r="37" spans="1:23" x14ac:dyDescent="0.25">
      <c r="A37" s="62" t="s">
        <v>38</v>
      </c>
      <c r="B37" s="39">
        <v>572.6</v>
      </c>
      <c r="C37" s="40">
        <v>1322.0050000000001</v>
      </c>
      <c r="D37" s="29">
        <v>15.809449361</v>
      </c>
      <c r="E37" s="29">
        <v>1.0676134343999999</v>
      </c>
      <c r="F37" s="57">
        <v>687.2</v>
      </c>
      <c r="G37" s="40">
        <v>1494.4770000000001</v>
      </c>
      <c r="H37" s="29">
        <v>17.028702040999999</v>
      </c>
      <c r="I37" s="29">
        <v>0.88635253589999996</v>
      </c>
      <c r="J37" s="29">
        <v>-1.2192526800000001</v>
      </c>
      <c r="K37" s="29">
        <v>1.4838722640999999</v>
      </c>
      <c r="L37" s="49">
        <v>-0.82166956599999996</v>
      </c>
      <c r="M37" s="39">
        <v>458.5</v>
      </c>
      <c r="N37" s="40">
        <v>1028.2570000000001</v>
      </c>
      <c r="O37" s="29">
        <v>12.296604263000001</v>
      </c>
      <c r="P37" s="29">
        <v>0.81777077980000001</v>
      </c>
      <c r="Q37" s="39">
        <v>723.7</v>
      </c>
      <c r="R37" s="40">
        <v>1466.316</v>
      </c>
      <c r="S37" s="29">
        <v>16.707826083</v>
      </c>
      <c r="T37" s="29">
        <v>0.91474549039999997</v>
      </c>
      <c r="U37" s="56">
        <v>-4.4112218199999997</v>
      </c>
      <c r="V37" s="29">
        <v>1.1439386455</v>
      </c>
      <c r="W37" s="29">
        <v>-3.8561699420000002</v>
      </c>
    </row>
    <row r="38" spans="1:23" x14ac:dyDescent="0.25">
      <c r="A38" s="62" t="s">
        <v>19</v>
      </c>
      <c r="B38" s="39">
        <v>728.1</v>
      </c>
      <c r="C38" s="40">
        <v>5547.9960000000001</v>
      </c>
      <c r="D38" s="29">
        <v>24.810371178</v>
      </c>
      <c r="E38" s="29">
        <v>1.4231072286999999</v>
      </c>
      <c r="F38" s="57">
        <v>723.8</v>
      </c>
      <c r="G38" s="40">
        <v>5595.7910000000002</v>
      </c>
      <c r="H38" s="29">
        <v>25.370301101999999</v>
      </c>
      <c r="I38" s="29">
        <v>1.2599310113</v>
      </c>
      <c r="J38" s="29">
        <v>-0.559929923</v>
      </c>
      <c r="K38" s="29">
        <v>1.5893371284</v>
      </c>
      <c r="L38" s="49">
        <v>-0.35230405999999997</v>
      </c>
      <c r="M38" s="39">
        <v>810.5</v>
      </c>
      <c r="N38" s="40">
        <v>6159.3890000000001</v>
      </c>
      <c r="O38" s="29">
        <v>27.544492156</v>
      </c>
      <c r="P38" s="29">
        <v>1.3654003562999999</v>
      </c>
      <c r="Q38" s="39">
        <v>890.9</v>
      </c>
      <c r="R38" s="40">
        <v>6855.866</v>
      </c>
      <c r="S38" s="29">
        <v>31.083255604000001</v>
      </c>
      <c r="T38" s="29">
        <v>1.1840863392000001</v>
      </c>
      <c r="U38" s="56">
        <v>-3.5387634480000001</v>
      </c>
      <c r="V38" s="29">
        <v>1.5649500768</v>
      </c>
      <c r="W38" s="29">
        <v>-2.2612628350000001</v>
      </c>
    </row>
    <row r="39" spans="1:23" x14ac:dyDescent="0.25">
      <c r="A39" s="62" t="s">
        <v>20</v>
      </c>
      <c r="B39" s="39">
        <v>358.6</v>
      </c>
      <c r="C39" s="40">
        <v>3596.8510000000001</v>
      </c>
      <c r="D39" s="29">
        <v>13.053741097</v>
      </c>
      <c r="E39" s="29">
        <v>0.90807913559999998</v>
      </c>
      <c r="F39" s="57">
        <v>478.2</v>
      </c>
      <c r="G39" s="40">
        <v>4815.2640000000001</v>
      </c>
      <c r="H39" s="29">
        <v>16.825876342000001</v>
      </c>
      <c r="I39" s="29">
        <v>1.0824233861999999</v>
      </c>
      <c r="J39" s="56">
        <v>-3.7721352440000002</v>
      </c>
      <c r="K39" s="29">
        <v>1.3495735512</v>
      </c>
      <c r="L39" s="49">
        <v>-2.7950571800000001</v>
      </c>
      <c r="M39" s="39">
        <v>245.9</v>
      </c>
      <c r="N39" s="40">
        <v>2464.395</v>
      </c>
      <c r="O39" s="29">
        <v>8.9438164106000002</v>
      </c>
      <c r="P39" s="29">
        <v>0.69010501690000003</v>
      </c>
      <c r="Q39" s="39">
        <v>478.2</v>
      </c>
      <c r="R39" s="40">
        <v>4774.5159999999996</v>
      </c>
      <c r="S39" s="29">
        <v>16.683489136999999</v>
      </c>
      <c r="T39" s="29">
        <v>1.0767350842000001</v>
      </c>
      <c r="U39" s="56">
        <v>-7.7396727270000003</v>
      </c>
      <c r="V39" s="29">
        <v>1.1201409500999999</v>
      </c>
      <c r="W39" s="29">
        <v>-6.9095525220000003</v>
      </c>
    </row>
    <row r="40" spans="1:23" x14ac:dyDescent="0.25">
      <c r="A40" s="62" t="s">
        <v>21</v>
      </c>
      <c r="B40" s="39">
        <v>496.3</v>
      </c>
      <c r="C40" s="40">
        <v>8432.1659999999993</v>
      </c>
      <c r="D40" s="29">
        <v>18.116927820000001</v>
      </c>
      <c r="E40" s="29">
        <v>1.1625516384000001</v>
      </c>
      <c r="F40" s="57">
        <v>533.6</v>
      </c>
      <c r="G40" s="40">
        <v>9083.4779999999992</v>
      </c>
      <c r="H40" s="29">
        <v>19.498323129999999</v>
      </c>
      <c r="I40" s="29">
        <v>1.2514899709</v>
      </c>
      <c r="J40" s="29">
        <v>-1.38139531</v>
      </c>
      <c r="K40" s="29">
        <v>1.2672174373</v>
      </c>
      <c r="L40" s="49">
        <v>-1.0901012480000001</v>
      </c>
      <c r="M40" s="39">
        <v>473.3</v>
      </c>
      <c r="N40" s="40">
        <v>8036.13</v>
      </c>
      <c r="O40" s="29">
        <v>17.266025430999999</v>
      </c>
      <c r="P40" s="29">
        <v>1.1649414445999999</v>
      </c>
      <c r="Q40" s="39">
        <v>568.5</v>
      </c>
      <c r="R40" s="40">
        <v>9665.3019999999997</v>
      </c>
      <c r="S40" s="29">
        <v>20.747249434</v>
      </c>
      <c r="T40" s="29">
        <v>1.2785424391</v>
      </c>
      <c r="U40" s="56">
        <v>-3.4812240029999999</v>
      </c>
      <c r="V40" s="29">
        <v>1.2155130595000001</v>
      </c>
      <c r="W40" s="29">
        <v>-2.8639955580000001</v>
      </c>
    </row>
    <row r="41" spans="1:23" x14ac:dyDescent="0.25">
      <c r="A41" s="62" t="s">
        <v>39</v>
      </c>
      <c r="B41" s="39">
        <v>1282.9000000000001</v>
      </c>
      <c r="C41" s="40">
        <v>5556.0389999999998</v>
      </c>
      <c r="D41" s="29">
        <v>40.575017021999997</v>
      </c>
      <c r="E41" s="29">
        <v>1.6576015024999999</v>
      </c>
      <c r="F41" s="57">
        <v>1405.1</v>
      </c>
      <c r="G41" s="40">
        <v>6292.5680000000002</v>
      </c>
      <c r="H41" s="29">
        <v>44.098082507999997</v>
      </c>
      <c r="I41" s="29">
        <v>1.6715026124000001</v>
      </c>
      <c r="J41" s="29">
        <v>-3.5230654850000001</v>
      </c>
      <c r="K41" s="29">
        <v>1.8549489370000001</v>
      </c>
      <c r="L41" s="49">
        <v>-1.8992789590000001</v>
      </c>
      <c r="M41" s="39">
        <v>1312.6</v>
      </c>
      <c r="N41" s="40">
        <v>5692.7380000000003</v>
      </c>
      <c r="O41" s="29">
        <v>41.573312893000001</v>
      </c>
      <c r="P41" s="29">
        <v>1.4775887201</v>
      </c>
      <c r="Q41" s="39">
        <v>1660.9</v>
      </c>
      <c r="R41" s="40">
        <v>7454.5410000000002</v>
      </c>
      <c r="S41" s="29">
        <v>52.241147368</v>
      </c>
      <c r="T41" s="29">
        <v>1.6511773004000001</v>
      </c>
      <c r="U41" s="56">
        <v>-10.667834470000001</v>
      </c>
      <c r="V41" s="29">
        <v>1.880319485</v>
      </c>
      <c r="W41" s="29">
        <v>-5.6734159059999998</v>
      </c>
    </row>
    <row r="42" spans="1:23" x14ac:dyDescent="0.25">
      <c r="A42" s="62" t="s">
        <v>22</v>
      </c>
      <c r="B42" s="39">
        <v>1797.6</v>
      </c>
      <c r="C42" s="40">
        <v>8078.5119999999997</v>
      </c>
      <c r="D42" s="29">
        <v>57.432136233000001</v>
      </c>
      <c r="E42" s="29">
        <v>1.9465048872999999</v>
      </c>
      <c r="F42" s="57">
        <v>1915.1</v>
      </c>
      <c r="G42" s="40">
        <v>8524.3559999999998</v>
      </c>
      <c r="H42" s="29">
        <v>57.688374402999997</v>
      </c>
      <c r="I42" s="29">
        <v>1.741754885</v>
      </c>
      <c r="J42" s="29">
        <v>-0.25623816999999999</v>
      </c>
      <c r="K42" s="29">
        <v>1.9188187694000001</v>
      </c>
      <c r="L42" s="49">
        <v>-0.13353953700000001</v>
      </c>
      <c r="M42" s="39">
        <v>1765</v>
      </c>
      <c r="N42" s="40">
        <v>7896.4269999999997</v>
      </c>
      <c r="O42" s="29">
        <v>56.137653278000002</v>
      </c>
      <c r="P42" s="29">
        <v>1.8425520762000001</v>
      </c>
      <c r="Q42" s="39">
        <v>1912</v>
      </c>
      <c r="R42" s="40">
        <v>8480.1149999999998</v>
      </c>
      <c r="S42" s="29">
        <v>57.388974797000003</v>
      </c>
      <c r="T42" s="29">
        <v>1.8317948963999999</v>
      </c>
      <c r="U42" s="29">
        <v>-1.2513215179999999</v>
      </c>
      <c r="V42" s="29">
        <v>1.9586420609999999</v>
      </c>
      <c r="W42" s="29">
        <v>-0.63887197299999998</v>
      </c>
    </row>
    <row r="43" spans="1:23" x14ac:dyDescent="0.25">
      <c r="A43" s="62" t="s">
        <v>40</v>
      </c>
      <c r="B43" s="39">
        <v>469.4</v>
      </c>
      <c r="C43" s="40">
        <v>5928.3549999999996</v>
      </c>
      <c r="D43" s="29">
        <v>17.467652872999999</v>
      </c>
      <c r="E43" s="29">
        <v>1.2537666731999999</v>
      </c>
      <c r="F43" s="57">
        <v>470</v>
      </c>
      <c r="G43" s="40">
        <v>6134.5510000000004</v>
      </c>
      <c r="H43" s="29">
        <v>16.252879384</v>
      </c>
      <c r="I43" s="29">
        <v>1.0908467825999999</v>
      </c>
      <c r="J43" s="29">
        <v>1.2147734895</v>
      </c>
      <c r="K43" s="29">
        <v>1.3975147259</v>
      </c>
      <c r="L43" s="49">
        <v>0.86923841800000001</v>
      </c>
      <c r="M43" s="39">
        <v>524</v>
      </c>
      <c r="N43" s="40">
        <v>6519.5190000000002</v>
      </c>
      <c r="O43" s="29">
        <v>19.209493121000001</v>
      </c>
      <c r="P43" s="29">
        <v>1.1829103115999999</v>
      </c>
      <c r="Q43" s="39">
        <v>632.20000000000005</v>
      </c>
      <c r="R43" s="40">
        <v>7978.4679999999998</v>
      </c>
      <c r="S43" s="29">
        <v>21.138154562</v>
      </c>
      <c r="T43" s="29">
        <v>1.2313512847000001</v>
      </c>
      <c r="U43" s="29">
        <v>-1.928661441</v>
      </c>
      <c r="V43" s="29">
        <v>1.4331900124000001</v>
      </c>
      <c r="W43" s="29">
        <v>-1.3457123090000001</v>
      </c>
    </row>
    <row r="44" spans="1:23" x14ac:dyDescent="0.25">
      <c r="A44" s="62" t="s">
        <v>41</v>
      </c>
      <c r="B44" s="39">
        <v>298.3</v>
      </c>
      <c r="C44" s="40">
        <v>351.39850000000001</v>
      </c>
      <c r="D44" s="29">
        <v>18.006086513</v>
      </c>
      <c r="E44" s="29">
        <v>1.3577904510000001</v>
      </c>
      <c r="F44" s="57">
        <v>383.7</v>
      </c>
      <c r="G44" s="40">
        <v>450.86989999999997</v>
      </c>
      <c r="H44" s="29">
        <v>23.407673731999999</v>
      </c>
      <c r="I44" s="29">
        <v>1.3799514625</v>
      </c>
      <c r="J44" s="56">
        <v>-5.4015872189999996</v>
      </c>
      <c r="K44" s="29">
        <v>1.9483542539000001</v>
      </c>
      <c r="L44" s="49">
        <v>-2.7723845429999998</v>
      </c>
      <c r="M44" s="39">
        <v>369.2</v>
      </c>
      <c r="N44" s="40">
        <v>433.19479999999999</v>
      </c>
      <c r="O44" s="29">
        <v>22.197426626999999</v>
      </c>
      <c r="P44" s="29">
        <v>1.2553076135000001</v>
      </c>
      <c r="Q44" s="39">
        <v>455.3</v>
      </c>
      <c r="R44" s="40">
        <v>535.61040000000003</v>
      </c>
      <c r="S44" s="29">
        <v>27.807124244000001</v>
      </c>
      <c r="T44" s="29">
        <v>1.1097606896000001</v>
      </c>
      <c r="U44" s="56">
        <v>-5.6096976160000001</v>
      </c>
      <c r="V44" s="29">
        <v>1.5467057121000001</v>
      </c>
      <c r="W44" s="29">
        <v>-3.6268681059999999</v>
      </c>
    </row>
    <row r="45" spans="1:23" x14ac:dyDescent="0.25">
      <c r="A45" s="62" t="s">
        <v>42</v>
      </c>
      <c r="B45" s="39">
        <v>1533.1</v>
      </c>
      <c r="C45" s="40">
        <v>1623.989</v>
      </c>
      <c r="D45" s="29">
        <v>47.867206144000001</v>
      </c>
      <c r="E45" s="29">
        <v>1.3842888749</v>
      </c>
      <c r="F45" s="57">
        <v>1511.1</v>
      </c>
      <c r="G45" s="40">
        <v>1647.5609999999999</v>
      </c>
      <c r="H45" s="29">
        <v>44.593619357000001</v>
      </c>
      <c r="I45" s="29">
        <v>1.138363923</v>
      </c>
      <c r="J45" s="29">
        <v>3.2735867865000001</v>
      </c>
      <c r="K45" s="29">
        <v>2.0154792971000002</v>
      </c>
      <c r="L45" s="49">
        <v>1.624222482</v>
      </c>
      <c r="M45" s="39">
        <v>1494.3</v>
      </c>
      <c r="N45" s="40">
        <v>1582.3040000000001</v>
      </c>
      <c r="O45" s="29">
        <v>46.638547127999999</v>
      </c>
      <c r="P45" s="29">
        <v>1.0008851798</v>
      </c>
      <c r="Q45" s="39">
        <v>1697.1</v>
      </c>
      <c r="R45" s="40">
        <v>1835.54</v>
      </c>
      <c r="S45" s="29">
        <v>49.681526964</v>
      </c>
      <c r="T45" s="29">
        <v>1.0068602005</v>
      </c>
      <c r="U45" s="56">
        <v>-3.0429798360000002</v>
      </c>
      <c r="V45" s="29">
        <v>1.3818463083999999</v>
      </c>
      <c r="W45" s="29">
        <v>-2.2021116369999998</v>
      </c>
    </row>
    <row r="46" spans="1:23" x14ac:dyDescent="0.25">
      <c r="A46" s="62" t="s">
        <v>23</v>
      </c>
      <c r="B46" s="39">
        <v>1552.6</v>
      </c>
      <c r="C46" s="40">
        <v>5008.8779999999997</v>
      </c>
      <c r="D46" s="29">
        <v>59.170278103000001</v>
      </c>
      <c r="E46" s="29">
        <v>1.2889354880999999</v>
      </c>
      <c r="F46" s="57">
        <v>1902</v>
      </c>
      <c r="G46" s="40">
        <v>5867.6840000000002</v>
      </c>
      <c r="H46" s="29">
        <v>62.724459519</v>
      </c>
      <c r="I46" s="29">
        <v>1.2025321222000001</v>
      </c>
      <c r="J46" s="56">
        <v>-3.554181416</v>
      </c>
      <c r="K46" s="29">
        <v>1.7434151554999999</v>
      </c>
      <c r="L46" s="49">
        <v>-2.038631708</v>
      </c>
      <c r="M46" s="39">
        <v>1176.0999999999999</v>
      </c>
      <c r="N46" s="40">
        <v>3805.2559999999999</v>
      </c>
      <c r="O46" s="29">
        <v>44.951791761000003</v>
      </c>
      <c r="P46" s="29">
        <v>1.0122746415999999</v>
      </c>
      <c r="Q46" s="39">
        <v>1608.5</v>
      </c>
      <c r="R46" s="40">
        <v>5007.7510000000002</v>
      </c>
      <c r="S46" s="29">
        <v>53.531930037000002</v>
      </c>
      <c r="T46" s="29">
        <v>1.2026091937000001</v>
      </c>
      <c r="U46" s="56">
        <v>-8.5801382769999996</v>
      </c>
      <c r="V46" s="29">
        <v>1.5965580878000001</v>
      </c>
      <c r="W46" s="29">
        <v>-5.3741472620000001</v>
      </c>
    </row>
    <row r="47" spans="1:23" x14ac:dyDescent="0.25">
      <c r="A47" s="62" t="s">
        <v>24</v>
      </c>
      <c r="B47" s="39">
        <v>484.2</v>
      </c>
      <c r="C47" s="40">
        <v>4563.9399999999996</v>
      </c>
      <c r="D47" s="29">
        <v>16.608103922000002</v>
      </c>
      <c r="E47" s="29">
        <v>0.92612463099999998</v>
      </c>
      <c r="F47" s="57">
        <v>635.5</v>
      </c>
      <c r="G47" s="40">
        <v>5919.1120000000001</v>
      </c>
      <c r="H47" s="29">
        <v>21.075066805999999</v>
      </c>
      <c r="I47" s="29">
        <v>1.1485091661</v>
      </c>
      <c r="J47" s="56">
        <v>-4.466962884</v>
      </c>
      <c r="K47" s="29">
        <v>1.2579403283999999</v>
      </c>
      <c r="L47" s="49">
        <v>-3.5510133370000001</v>
      </c>
      <c r="M47" s="39">
        <v>522.29999999999995</v>
      </c>
      <c r="N47" s="40">
        <v>4928.1660000000002</v>
      </c>
      <c r="O47" s="29">
        <v>17.933518466999999</v>
      </c>
      <c r="P47" s="29">
        <v>1.0304035959</v>
      </c>
      <c r="Q47" s="39">
        <v>712.1</v>
      </c>
      <c r="R47" s="40">
        <v>6654.7629999999999</v>
      </c>
      <c r="S47" s="29">
        <v>23.694360356000001</v>
      </c>
      <c r="T47" s="29">
        <v>1.1903880472999999</v>
      </c>
      <c r="U47" s="56">
        <v>-5.7608418889999999</v>
      </c>
      <c r="V47" s="29">
        <v>1.1686960166</v>
      </c>
      <c r="W47" s="29">
        <v>-4.929290258</v>
      </c>
    </row>
    <row r="48" spans="1:23" x14ac:dyDescent="0.25">
      <c r="A48" s="62" t="s">
        <v>25</v>
      </c>
      <c r="B48" s="39">
        <v>1283.0999999999999</v>
      </c>
      <c r="C48" s="40">
        <v>11932.22</v>
      </c>
      <c r="D48" s="29">
        <v>39.301928154000002</v>
      </c>
      <c r="E48" s="29">
        <v>1.6120225008</v>
      </c>
      <c r="F48" s="57">
        <v>1336.6</v>
      </c>
      <c r="G48" s="40">
        <v>12670.94</v>
      </c>
      <c r="H48" s="29">
        <v>40.180849242999997</v>
      </c>
      <c r="I48" s="29">
        <v>1.6624895045000001</v>
      </c>
      <c r="J48" s="29">
        <v>-0.87892108899999999</v>
      </c>
      <c r="K48" s="29">
        <v>1.7072224772</v>
      </c>
      <c r="L48" s="49">
        <v>-0.51482516300000003</v>
      </c>
      <c r="M48" s="39">
        <v>1187.5</v>
      </c>
      <c r="N48" s="40">
        <v>11068.79</v>
      </c>
      <c r="O48" s="29">
        <v>36.457999756</v>
      </c>
      <c r="P48" s="29">
        <v>1.6508402042000001</v>
      </c>
      <c r="Q48" s="39">
        <v>1336.8</v>
      </c>
      <c r="R48" s="40">
        <v>12652.06</v>
      </c>
      <c r="S48" s="29">
        <v>40.120998198000002</v>
      </c>
      <c r="T48" s="29">
        <v>1.9068956938999999</v>
      </c>
      <c r="U48" s="56">
        <v>-3.6629984420000001</v>
      </c>
      <c r="V48" s="29">
        <v>1.8305700926999999</v>
      </c>
      <c r="W48" s="29">
        <v>-2.0010151239999998</v>
      </c>
    </row>
    <row r="49" spans="1:25" x14ac:dyDescent="0.25">
      <c r="A49" s="62" t="s">
        <v>26</v>
      </c>
      <c r="B49" s="39">
        <v>1278.2</v>
      </c>
      <c r="C49" s="40">
        <v>164926.6</v>
      </c>
      <c r="D49" s="29">
        <v>37.596085551999998</v>
      </c>
      <c r="E49" s="29">
        <v>1.4273443897</v>
      </c>
      <c r="F49" s="57">
        <v>1269.0999999999999</v>
      </c>
      <c r="G49" s="40">
        <v>159496.79999999999</v>
      </c>
      <c r="H49" s="29">
        <v>35.738331348999999</v>
      </c>
      <c r="I49" s="29">
        <v>1.6341648009</v>
      </c>
      <c r="J49" s="29">
        <v>1.8577542031000001</v>
      </c>
      <c r="K49" s="29">
        <v>2.1952027803999998</v>
      </c>
      <c r="L49" s="49">
        <v>0.84627908620000003</v>
      </c>
      <c r="M49" s="39">
        <v>767.9</v>
      </c>
      <c r="N49" s="40">
        <v>100249</v>
      </c>
      <c r="O49" s="29">
        <v>22.852418449999998</v>
      </c>
      <c r="P49" s="29">
        <v>1.3390483836</v>
      </c>
      <c r="Q49" s="39">
        <v>968.2</v>
      </c>
      <c r="R49" s="40">
        <v>122339.5</v>
      </c>
      <c r="S49" s="29">
        <v>27.412535275</v>
      </c>
      <c r="T49" s="29">
        <v>1.5699964023999999</v>
      </c>
      <c r="U49" s="56">
        <v>-4.5601168249999997</v>
      </c>
      <c r="V49" s="29">
        <v>2.0195910271000002</v>
      </c>
      <c r="W49" s="29">
        <v>-2.257940724</v>
      </c>
    </row>
    <row r="50" spans="1:25" x14ac:dyDescent="0.25">
      <c r="A50" s="50"/>
      <c r="B50" s="51"/>
      <c r="C50" s="52"/>
      <c r="D50" s="53"/>
      <c r="E50" s="54"/>
      <c r="F50" s="54"/>
      <c r="G50" s="52"/>
      <c r="H50" s="53"/>
      <c r="I50" s="54"/>
      <c r="J50" s="54"/>
      <c r="K50" s="54"/>
      <c r="L50" s="54"/>
      <c r="M50" s="54"/>
      <c r="N50" s="52"/>
      <c r="O50" s="53"/>
      <c r="P50" s="54"/>
      <c r="Q50" s="54"/>
      <c r="R50" s="52"/>
      <c r="S50" s="53"/>
      <c r="T50" s="54"/>
      <c r="U50" s="54"/>
      <c r="V50" s="54"/>
      <c r="W50" s="54"/>
      <c r="X50" s="54"/>
    </row>
    <row r="51" spans="1:25" x14ac:dyDescent="0.25">
      <c r="A51" s="33" t="s">
        <v>80</v>
      </c>
      <c r="B51" s="34"/>
    </row>
    <row r="52" spans="1:25" ht="23.25" customHeight="1" x14ac:dyDescent="0.25">
      <c r="A52" s="35" t="s">
        <v>81</v>
      </c>
      <c r="B52" s="47" t="s">
        <v>129</v>
      </c>
      <c r="C52" s="36"/>
      <c r="D52" s="36"/>
      <c r="E52" s="36"/>
      <c r="F52" s="36"/>
      <c r="G52" s="36"/>
      <c r="H52" s="36"/>
      <c r="I52" s="36"/>
      <c r="J52" s="36"/>
      <c r="K52" s="37"/>
      <c r="L52" s="37"/>
      <c r="M52" s="37"/>
      <c r="N52" s="37"/>
      <c r="O52" s="37"/>
      <c r="P52" s="37"/>
      <c r="Q52" s="37"/>
      <c r="R52" s="37"/>
      <c r="S52" s="37"/>
      <c r="T52" s="37"/>
      <c r="U52" s="37"/>
      <c r="V52" s="37"/>
      <c r="W52" s="37"/>
      <c r="X52" s="37"/>
      <c r="Y52" s="37"/>
    </row>
    <row r="53" spans="1:25" ht="21.75" customHeight="1" x14ac:dyDescent="0.25">
      <c r="A53" s="35"/>
      <c r="B53" s="47"/>
      <c r="C53" s="36"/>
      <c r="D53" s="36"/>
      <c r="E53" s="36"/>
      <c r="F53" s="36"/>
      <c r="G53" s="36"/>
      <c r="H53" s="36"/>
      <c r="I53" s="36"/>
      <c r="J53" s="36"/>
    </row>
    <row r="54" spans="1:25" ht="20.25" customHeight="1" x14ac:dyDescent="0.25">
      <c r="A54" s="35"/>
      <c r="B54" s="47"/>
    </row>
  </sheetData>
  <mergeCells count="7">
    <mergeCell ref="Q10:T10"/>
    <mergeCell ref="U10:W10"/>
    <mergeCell ref="A10:A11"/>
    <mergeCell ref="B10:E10"/>
    <mergeCell ref="F10:I10"/>
    <mergeCell ref="J10:L10"/>
    <mergeCell ref="M10:P10"/>
  </mergeCells>
  <conditionalFormatting sqref="H50">
    <cfRule type="expression" dxfId="11" priority="19">
      <formula>"$G3=1"</formula>
    </cfRule>
  </conditionalFormatting>
  <conditionalFormatting sqref="D50">
    <cfRule type="expression" dxfId="10" priority="20">
      <formula>"$G3=1"</formula>
    </cfRule>
  </conditionalFormatting>
  <conditionalFormatting sqref="O50">
    <cfRule type="expression" dxfId="9" priority="18">
      <formula>"$G3=1"</formula>
    </cfRule>
  </conditionalFormatting>
  <conditionalFormatting sqref="S50">
    <cfRule type="expression" dxfId="8" priority="17">
      <formula>"$G3=1"</formula>
    </cfRule>
  </conditionalFormatting>
  <conditionalFormatting sqref="G12 G19:G20 G27:G28 G35:G36 G43:G44">
    <cfRule type="expression" dxfId="7" priority="6">
      <formula>"$G3=1"</formula>
    </cfRule>
  </conditionalFormatting>
  <conditionalFormatting sqref="G13:G18 G21:G26 G29:G34 G37:G42 G45:G49">
    <cfRule type="expression" dxfId="6" priority="5">
      <formula>"$G3=1"</formula>
    </cfRule>
  </conditionalFormatting>
  <conditionalFormatting sqref="C12 C19:C20 C27:C28 C35:C36 C43:C44">
    <cfRule type="expression" dxfId="5" priority="8">
      <formula>"$G3=1"</formula>
    </cfRule>
  </conditionalFormatting>
  <conditionalFormatting sqref="C13:C18 C21:C26 C29:C34 C37:C42 C45:C49">
    <cfRule type="expression" dxfId="4" priority="7">
      <formula>"$G3=1"</formula>
    </cfRule>
  </conditionalFormatting>
  <conditionalFormatting sqref="N12 N23 N34 N45 N19:N20 N30:N31 N41:N42">
    <cfRule type="expression" dxfId="3" priority="4">
      <formula>"$G3=1"</formula>
    </cfRule>
  </conditionalFormatting>
  <conditionalFormatting sqref="N13:N18 N24:N29 N35:N40 N46:N49 N21:N22 N32:N33 N43:N44">
    <cfRule type="expression" dxfId="2" priority="3">
      <formula>"$G3=1"</formula>
    </cfRule>
  </conditionalFormatting>
  <conditionalFormatting sqref="R12 R23 R34 R45 R19:R20 R30:R31 R41:R42">
    <cfRule type="expression" dxfId="1" priority="2">
      <formula>"$G3=1"</formula>
    </cfRule>
  </conditionalFormatting>
  <conditionalFormatting sqref="R13:R18 R24:R29 R35:R40 R46:R49 R21:R22 R32:R33 R43:R44">
    <cfRule type="expression" dxfId="0" priority="1">
      <formula>"$G3=1"</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Table 1.1</vt:lpstr>
      <vt:lpstr>Table 1.2</vt:lpstr>
      <vt:lpstr>Table 1.3</vt:lpstr>
      <vt:lpstr>Table 1.4</vt:lpstr>
      <vt:lpstr>Table 1.5</vt:lpstr>
      <vt:lpstr>Table 1.6</vt:lpstr>
      <vt:lpstr>Table 1.7</vt:lpstr>
      <vt:lpstr>Table 1.8</vt:lpstr>
      <vt:lpstr>Table 2.2</vt:lpstr>
      <vt:lpstr>Table 2.3</vt:lpstr>
      <vt:lpstr>Table 4.5</vt:lpstr>
      <vt:lpstr>Table 5.2</vt:lpstr>
      <vt:lpstr>Table 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BREL Patrice (EACEA)</cp:lastModifiedBy>
  <dcterms:created xsi:type="dcterms:W3CDTF">2021-05-12T12:59:08Z</dcterms:created>
  <dcterms:modified xsi:type="dcterms:W3CDTF">2022-06-21T10:18:03Z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