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08"/>
  <workbookPr codeName="ThisWorkbook"/>
  <mc:AlternateContent xmlns:mc="http://schemas.openxmlformats.org/markup-compatibility/2006">
    <mc:Choice Requires="x15">
      <x15ac:absPath xmlns:x15ac="http://schemas.microsoft.com/office/spreadsheetml/2010/11/ac" url="https://fondacijatempus.sharepoint.com/sites/grupakvop/Shared Documents/Prevođenje/Eurydice/2021/Teachers in Europe/za slanje/"/>
    </mc:Choice>
  </mc:AlternateContent>
  <xr:revisionPtr revIDLastSave="1717" documentId="8_{6F6710DA-48D2-DC40-A8BB-B08DADC625F6}" xr6:coauthVersionLast="47" xr6:coauthVersionMax="47" xr10:uidLastSave="{8D894CC3-BD54-9E4E-8C5D-6D0772378160}"/>
  <bookViews>
    <workbookView xWindow="7020" yWindow="500" windowWidth="28680" windowHeight="15800" tabRatio="844" firstSheet="28" activeTab="40" xr2:uid="{00000000-000D-0000-FFFF-FFFF00000000}"/>
  </bookViews>
  <sheets>
    <sheet name="Табела 1.1" sheetId="75" r:id="rId1"/>
    <sheet name="Табела 1.2" sheetId="76" r:id="rId2"/>
    <sheet name="Табела 1.3" sheetId="77" r:id="rId3"/>
    <sheet name="Табела 1.4" sheetId="78" r:id="rId4"/>
    <sheet name="Табела 1.5" sheetId="80" r:id="rId5"/>
    <sheet name="Табела 1.6" sheetId="81" r:id="rId6"/>
    <sheet name="Табела1.7" sheetId="82" r:id="rId7"/>
    <sheet name="Табела 1.8" sheetId="83" r:id="rId8"/>
    <sheet name="Табела 1.9" sheetId="84" r:id="rId9"/>
    <sheet name="Табела 2.1" sheetId="56" r:id="rId10"/>
    <sheet name="Табела 2.2" sheetId="57" r:id="rId11"/>
    <sheet name="Табела 2.3" sheetId="58" r:id="rId12"/>
    <sheet name="Табела 2.4" sheetId="59" r:id="rId13"/>
    <sheet name="Табела 2.5" sheetId="60" r:id="rId14"/>
    <sheet name="Садржај" sheetId="15" r:id="rId15"/>
    <sheet name="Табела 3.1" sheetId="50" r:id="rId16"/>
    <sheet name="Табела 3.2" sheetId="51" r:id="rId17"/>
    <sheet name="Табела 3.3" sheetId="52" r:id="rId18"/>
    <sheet name="Табела 3.4" sheetId="53" r:id="rId19"/>
    <sheet name="Табела 3.5" sheetId="54" r:id="rId20"/>
    <sheet name="Табела 3.6" sheetId="55" r:id="rId21"/>
    <sheet name="Табела 4.1" sheetId="61" r:id="rId22"/>
    <sheet name="Табела 4.2" sheetId="62" r:id="rId23"/>
    <sheet name="Табела 4.3" sheetId="63" r:id="rId24"/>
    <sheet name="Табела 4.4" sheetId="64" r:id="rId25"/>
    <sheet name="Табела 4.5" sheetId="65" r:id="rId26"/>
    <sheet name="Табела 4.6" sheetId="66" r:id="rId27"/>
    <sheet name="Табела 5.1" sheetId="67" r:id="rId28"/>
    <sheet name="Табела  5.2" sheetId="68" r:id="rId29"/>
    <sheet name="Табела 5.3" sheetId="69" r:id="rId30"/>
    <sheet name="Табела 5.4" sheetId="70" r:id="rId31"/>
    <sheet name="Табела 5.5" sheetId="71" r:id="rId32"/>
    <sheet name="Табела 5.6" sheetId="72" r:id="rId33"/>
    <sheet name="Табела 5.7" sheetId="73" r:id="rId34"/>
    <sheet name="Табела 5.8" sheetId="74" r:id="rId35"/>
    <sheet name="Табела 6.1" sheetId="44" r:id="rId36"/>
    <sheet name="Табела 6.2" sheetId="45" r:id="rId37"/>
    <sheet name="Табела 6.3" sheetId="46" r:id="rId38"/>
    <sheet name="Табела 6.4" sheetId="47" r:id="rId39"/>
    <sheet name="Табела 6.5" sheetId="48" r:id="rId40"/>
    <sheet name="Табела 6.6" sheetId="49" r:id="rId41"/>
    <sheet name="Sheet1" sheetId="85" state="hidden" r:id="rId42"/>
  </sheets>
  <definedNames>
    <definedName name="_xlnm._FilterDatabase" localSheetId="11" hidden="1">'Табела 2.3'!$A$11:$AB$41</definedName>
    <definedName name="_xlnm._FilterDatabase" localSheetId="13" hidden="1">'Табела 2.5'!$A$11:$Z$43</definedName>
    <definedName name="_xlnm._FilterDatabase" localSheetId="22" hidden="1">'Табела 4.2'!$A$68:$Q$70</definedName>
    <definedName name="_xlnm._FilterDatabase" localSheetId="24" hidden="1">'Табела 4.4'!$A$5:$K$43</definedName>
    <definedName name="_xlnm._FilterDatabase" localSheetId="26" hidden="1">'Табела 4.6'!$A$5:$K$41</definedName>
    <definedName name="_xlnm._FilterDatabase" localSheetId="29" hidden="1">'Табела 5.3'!$I$12:$M$37</definedName>
    <definedName name="_xlnm._FilterDatabase" localSheetId="32" hidden="1">'Табела 5.6'!$G$1:$J$1</definedName>
    <definedName name="_xlnm.Print_Area" localSheetId="0">'Табела 1.1'!$A$1:$J$56</definedName>
    <definedName name="_xlnm.Print_Area" localSheetId="1">'Табела 1.2'!$A$1:$I$49</definedName>
    <definedName name="_xlnm.Print_Area" localSheetId="2">'Табела 1.3'!$A$1:$I$56</definedName>
    <definedName name="_xlnm.Print_Area" localSheetId="5">'Табела 1.6'!$A$1:$K$51</definedName>
    <definedName name="_xlnm.Print_Area" localSheetId="8">'Табела 1.9'!$A$1:$J$55</definedName>
    <definedName name="_xlnm.Print_Area" localSheetId="10">'Табела 2.2'!$A$1:$K$64</definedName>
    <definedName name="_xlnm.Print_Area" localSheetId="11">'Табела 2.3'!$A$1:$F$61</definedName>
    <definedName name="_xlnm.Print_Area" localSheetId="12">'Табела 2.4'!$A$1:$I$52</definedName>
    <definedName name="_xlnm.Print_Area" localSheetId="13">'Табела 2.5'!$A$1:$H$53</definedName>
    <definedName name="_xlnm.Print_Area" localSheetId="18">'Табела 3.4'!$A$1:$K$52</definedName>
    <definedName name="_xlnm.Print_Area" localSheetId="19">'Табела 3.5'!$A$1:$I$52</definedName>
    <definedName name="_xlnm.Print_Area" localSheetId="20">'Табела 3.6'!$A$1:$J$55</definedName>
    <definedName name="_xlnm.Print_Area" localSheetId="21">'Табела 4.1'!$A$1:$I$50</definedName>
    <definedName name="_xlnm.Print_Area" localSheetId="22">'Табела 4.2'!$A$1:$H$57</definedName>
    <definedName name="_xlnm.Print_Area" localSheetId="23">'Табела 4.3'!$A$1:$L$56</definedName>
    <definedName name="_xlnm.Print_Area" localSheetId="24">'Табела 4.4'!$A$1:$K$55</definedName>
    <definedName name="_xlnm.Print_Area" localSheetId="25">'Табела 4.5'!$A$1:$N$54</definedName>
    <definedName name="_xlnm.Print_Area" localSheetId="26">'Табела 4.6'!$A$1:$K$54</definedName>
    <definedName name="_xlnm.Print_Area" localSheetId="27">'Табела 5.1'!$A$1:$H$51</definedName>
    <definedName name="_xlnm.Print_Area" localSheetId="29">'Табела 5.3'!$A$1:$G$53</definedName>
    <definedName name="_xlnm.Print_Area" localSheetId="30">'Табела 5.4'!$A$1:$S$60</definedName>
    <definedName name="_xlnm.Print_Area" localSheetId="31">'Табела 5.5'!$A$1:$K$57</definedName>
    <definedName name="_xlnm.Print_Area" localSheetId="32">'Табела 5.6'!$A$1:$K$55</definedName>
    <definedName name="_xlnm.Print_Area" localSheetId="33">'Табела 5.7'!$A$1:$M$55</definedName>
    <definedName name="_xlnm.Print_Area" localSheetId="34">'Табела 5.8'!$A$1:$H$54</definedName>
    <definedName name="_xlnm.Print_Area" localSheetId="37">'Табела 6.3'!$A$1:$N$52</definedName>
    <definedName name="_xlnm.Print_Area" localSheetId="38">'Табела 6.4'!$A$1:$J$57</definedName>
    <definedName name="_xlnm.Print_Area" localSheetId="40">'Табела 6.6'!$A$1:$D$63</definedName>
    <definedName name="REQ_FIN_1" localSheetId="28">#REF!</definedName>
    <definedName name="REQ_FIN_1" localSheetId="0">#REF!</definedName>
    <definedName name="REQ_FIN_1" localSheetId="5">#REF!</definedName>
    <definedName name="REQ_FIN_1" localSheetId="7">#REF!</definedName>
    <definedName name="REQ_FIN_1" localSheetId="10">#REF!</definedName>
    <definedName name="REQ_FIN_1" localSheetId="11">#REF!</definedName>
    <definedName name="REQ_FIN_1" localSheetId="12">#REF!</definedName>
    <definedName name="REQ_FIN_1" localSheetId="13">#REF!</definedName>
    <definedName name="REQ_FIN_1" localSheetId="22">#REF!</definedName>
    <definedName name="REQ_FIN_1" localSheetId="23">#REF!</definedName>
    <definedName name="REQ_FIN_1" localSheetId="24">#REF!</definedName>
    <definedName name="REQ_FIN_1" localSheetId="25">#REF!</definedName>
    <definedName name="REQ_FIN_1" localSheetId="26">#REF!</definedName>
    <definedName name="REQ_FIN_1" localSheetId="38">#REF!</definedName>
    <definedName name="REQ_FIN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 i="15" l="1"/>
  <c r="AJ14" i="70" l="1"/>
  <c r="AJ15" i="70"/>
  <c r="AJ16" i="70"/>
  <c r="AJ17" i="70"/>
  <c r="AJ18" i="70"/>
  <c r="AJ19" i="70"/>
  <c r="AJ20" i="70"/>
  <c r="AJ21" i="70"/>
  <c r="AJ22" i="70"/>
  <c r="AJ23" i="70"/>
  <c r="AJ24" i="70"/>
  <c r="AJ25" i="70"/>
  <c r="AJ26" i="70"/>
  <c r="AJ27" i="70"/>
  <c r="AJ28" i="70"/>
  <c r="AJ29" i="70"/>
  <c r="AJ30" i="70"/>
  <c r="AJ31" i="70"/>
  <c r="AJ32" i="70"/>
  <c r="AJ33" i="70"/>
  <c r="AJ34" i="70"/>
  <c r="AJ35" i="70"/>
  <c r="AJ36" i="70"/>
  <c r="AJ37" i="70"/>
  <c r="AJ38" i="70"/>
  <c r="AJ39" i="70"/>
  <c r="AJ40" i="70"/>
  <c r="AJ41" i="70"/>
  <c r="AJ42" i="70"/>
  <c r="AJ43" i="70"/>
  <c r="AJ44" i="70"/>
  <c r="AJ45" i="70"/>
  <c r="AJ46" i="70"/>
  <c r="AJ47" i="70"/>
  <c r="AJ48" i="70"/>
  <c r="AJ49" i="70"/>
  <c r="AJ13" i="70"/>
  <c r="C47" i="15" l="1"/>
  <c r="C46" i="15"/>
  <c r="C45" i="15"/>
  <c r="C44" i="15"/>
  <c r="C43" i="15"/>
  <c r="C42" i="15"/>
  <c r="C40" i="15"/>
  <c r="C39" i="15"/>
  <c r="C38" i="15"/>
  <c r="C37" i="15"/>
  <c r="C36" i="15"/>
  <c r="C35" i="15"/>
  <c r="C34" i="15"/>
  <c r="C33" i="15"/>
  <c r="C31" i="15"/>
  <c r="C30" i="15"/>
  <c r="C29" i="15"/>
  <c r="C28" i="15"/>
  <c r="C27" i="15"/>
  <c r="C26" i="15"/>
  <c r="C24" i="15"/>
  <c r="C23" i="15"/>
  <c r="C22" i="15"/>
  <c r="C21" i="15"/>
  <c r="C20" i="15"/>
  <c r="C19" i="15"/>
  <c r="C17" i="15"/>
  <c r="C16" i="15"/>
  <c r="C15" i="15"/>
  <c r="C14" i="15"/>
  <c r="C13" i="15"/>
  <c r="C11" i="15"/>
  <c r="C10" i="15"/>
  <c r="C9" i="15"/>
  <c r="C8" i="15"/>
  <c r="C7" i="15"/>
  <c r="C6" i="15"/>
  <c r="C5" i="15"/>
  <c r="C4" i="15"/>
  <c r="C3" i="15"/>
  <c r="B47" i="15" l="1"/>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17" i="15"/>
  <c r="B16" i="15"/>
  <c r="B15" i="15"/>
  <c r="B14" i="15"/>
  <c r="B13" i="15"/>
  <c r="B12" i="15"/>
  <c r="B11" i="15"/>
  <c r="B10" i="15"/>
  <c r="B9" i="15"/>
  <c r="B8" i="15"/>
  <c r="B7" i="15"/>
  <c r="B6" i="15"/>
  <c r="B5" i="15"/>
  <c r="B4" i="15"/>
  <c r="B3" i="15"/>
  <c r="B2" i="15"/>
  <c r="D48" i="68" l="1"/>
  <c r="AJ11" i="70" l="1"/>
  <c r="AD11" i="70"/>
  <c r="X11" i="70"/>
  <c r="R11" i="70"/>
  <c r="L11" i="70"/>
  <c r="X11" i="44"/>
  <c r="R11" i="44"/>
  <c r="L11" i="44"/>
  <c r="V11" i="44"/>
  <c r="P11" i="44"/>
  <c r="J11" i="44"/>
  <c r="T11" i="44"/>
  <c r="N11" i="44"/>
  <c r="H11" i="44"/>
  <c r="AR11" i="45"/>
  <c r="AN11" i="45"/>
  <c r="AJ11" i="45"/>
  <c r="AF11" i="45"/>
  <c r="AB11" i="45"/>
  <c r="X11" i="45"/>
  <c r="T11" i="45"/>
  <c r="P11" i="45"/>
  <c r="L11" i="45"/>
  <c r="H11" i="45"/>
  <c r="E17" i="81" l="1"/>
  <c r="E18" i="81"/>
  <c r="E19" i="81"/>
  <c r="E20" i="81"/>
  <c r="E21" i="81"/>
  <c r="E22" i="81"/>
  <c r="E25" i="81"/>
  <c r="E26" i="81"/>
  <c r="E27" i="81"/>
  <c r="E29" i="81"/>
  <c r="E30" i="81"/>
  <c r="E31" i="81"/>
  <c r="E32" i="81"/>
  <c r="E33" i="81"/>
  <c r="E34" i="81"/>
  <c r="E36" i="81"/>
  <c r="E38" i="81"/>
  <c r="E39" i="81"/>
  <c r="F13" i="60"/>
  <c r="F14" i="60"/>
  <c r="F15" i="60"/>
  <c r="F16" i="60"/>
  <c r="F17" i="60"/>
  <c r="F18" i="60"/>
  <c r="F19" i="60"/>
  <c r="F20" i="60"/>
  <c r="F21" i="60"/>
  <c r="F22" i="60"/>
  <c r="F23" i="60"/>
  <c r="F24" i="60"/>
  <c r="F25" i="60"/>
  <c r="F26" i="60"/>
  <c r="F27" i="60"/>
  <c r="F28" i="60"/>
  <c r="F29" i="60"/>
  <c r="F30" i="60"/>
  <c r="F32" i="60"/>
  <c r="F33" i="60"/>
  <c r="F34" i="60"/>
  <c r="F35" i="60"/>
  <c r="F36" i="60"/>
  <c r="F37" i="60"/>
  <c r="F38" i="60"/>
  <c r="F39" i="60"/>
  <c r="F40" i="60"/>
  <c r="F13" i="58"/>
  <c r="F14" i="58"/>
  <c r="F15" i="58"/>
  <c r="F16" i="58"/>
  <c r="F17" i="58"/>
  <c r="F18" i="58"/>
  <c r="F19" i="58"/>
  <c r="F20" i="58"/>
  <c r="F21" i="58"/>
  <c r="F22" i="58"/>
  <c r="F23" i="58"/>
  <c r="F24" i="58"/>
  <c r="F25" i="58"/>
  <c r="F26" i="58"/>
  <c r="F27" i="58"/>
  <c r="F28" i="58"/>
  <c r="F29" i="58"/>
  <c r="F30" i="58"/>
  <c r="F31" i="58"/>
  <c r="F32" i="58"/>
  <c r="F33" i="58"/>
  <c r="F34" i="58"/>
  <c r="F35" i="58"/>
  <c r="F36" i="58"/>
  <c r="F37" i="58"/>
  <c r="F38" i="58"/>
  <c r="F39" i="58"/>
  <c r="F40" i="58"/>
</calcChain>
</file>

<file path=xl/sharedStrings.xml><?xml version="1.0" encoding="utf-8"?>
<sst xmlns="http://schemas.openxmlformats.org/spreadsheetml/2006/main" count="3098" uniqueCount="552">
  <si>
    <t>:</t>
  </si>
  <si>
    <t>EU-28</t>
  </si>
  <si>
    <t>BE</t>
  </si>
  <si>
    <t>BG</t>
  </si>
  <si>
    <t>CZ</t>
  </si>
  <si>
    <t>DK</t>
  </si>
  <si>
    <t>DE</t>
  </si>
  <si>
    <t>EE</t>
  </si>
  <si>
    <t>IE</t>
  </si>
  <si>
    <t>EL</t>
  </si>
  <si>
    <t>ES</t>
  </si>
  <si>
    <t>FR</t>
  </si>
  <si>
    <t>HR</t>
  </si>
  <si>
    <t>IT</t>
  </si>
  <si>
    <t>CY</t>
  </si>
  <si>
    <t>LV</t>
  </si>
  <si>
    <t>LT</t>
  </si>
  <si>
    <t>LU</t>
  </si>
  <si>
    <t>HU</t>
  </si>
  <si>
    <t>MT</t>
  </si>
  <si>
    <t>NL</t>
  </si>
  <si>
    <t>AT</t>
  </si>
  <si>
    <t>PL</t>
  </si>
  <si>
    <t>PT</t>
  </si>
  <si>
    <t>RO</t>
  </si>
  <si>
    <t>SI</t>
  </si>
  <si>
    <t>SK</t>
  </si>
  <si>
    <t>FI</t>
  </si>
  <si>
    <t>SE</t>
  </si>
  <si>
    <t>UK</t>
  </si>
  <si>
    <t>CH</t>
  </si>
  <si>
    <t>IS</t>
  </si>
  <si>
    <t>LI</t>
  </si>
  <si>
    <t>MK</t>
  </si>
  <si>
    <t>NO</t>
  </si>
  <si>
    <t>RS</t>
  </si>
  <si>
    <t>TR</t>
  </si>
  <si>
    <t/>
  </si>
  <si>
    <t>EU</t>
  </si>
  <si>
    <t>BE fr</t>
  </si>
  <si>
    <t>BE nl</t>
  </si>
  <si>
    <t>%</t>
  </si>
  <si>
    <t>UK-ENG</t>
  </si>
  <si>
    <t>EU-27</t>
  </si>
  <si>
    <t>UK_ENG</t>
  </si>
  <si>
    <t>na</t>
  </si>
  <si>
    <t>NA</t>
  </si>
  <si>
    <t>μ1</t>
  </si>
  <si>
    <t>μ2</t>
  </si>
  <si>
    <t>N/A</t>
  </si>
  <si>
    <t>ß</t>
  </si>
  <si>
    <t>BA</t>
  </si>
  <si>
    <t>MA</t>
  </si>
  <si>
    <t>BA/MA</t>
  </si>
  <si>
    <t xml:space="preserve"> </t>
  </si>
  <si>
    <t>S.E.</t>
  </si>
  <si>
    <t>pp</t>
  </si>
  <si>
    <t>Never appraised by 
other members of the school management</t>
  </si>
  <si>
    <t>(1.38)</t>
  </si>
  <si>
    <t>(1.25)</t>
  </si>
  <si>
    <t>(1.13)</t>
  </si>
  <si>
    <t>(1.20)</t>
  </si>
  <si>
    <t>(0.95)</t>
  </si>
  <si>
    <t>(1.50)</t>
  </si>
  <si>
    <t>(2.11)</t>
  </si>
  <si>
    <t>(0.88)</t>
  </si>
  <si>
    <t>(0.68)</t>
  </si>
  <si>
    <t>(0.80)</t>
  </si>
  <si>
    <t>(1.11)</t>
  </si>
  <si>
    <t>(1.19)</t>
  </si>
  <si>
    <t>(1.33)</t>
  </si>
  <si>
    <t>(1.16)</t>
  </si>
  <si>
    <t>(0.99)</t>
  </si>
  <si>
    <t xml:space="preserve"> %</t>
  </si>
  <si>
    <t>3)</t>
  </si>
  <si>
    <t>2)</t>
  </si>
  <si>
    <t>1)</t>
  </si>
  <si>
    <t xml:space="preserve">2) </t>
  </si>
  <si>
    <t xml:space="preserve">1) </t>
  </si>
  <si>
    <t>italics</t>
  </si>
  <si>
    <t xml:space="preserve">3) </t>
  </si>
  <si>
    <t>17 countries
average</t>
  </si>
  <si>
    <t>x</t>
  </si>
  <si>
    <t>4)</t>
  </si>
  <si>
    <t>5)</t>
  </si>
  <si>
    <t xml:space="preserve">   </t>
  </si>
  <si>
    <t>% dif.</t>
  </si>
  <si>
    <t>Слика 1.2</t>
  </si>
  <si>
    <t>Слика:</t>
  </si>
  <si>
    <t>Година:</t>
  </si>
  <si>
    <t>Анекс:</t>
  </si>
  <si>
    <t>Извор:</t>
  </si>
  <si>
    <t>Шифре:</t>
  </si>
  <si>
    <t>Поглавље 1: Атрактивност наставничког позива</t>
  </si>
  <si>
    <t>Наставници у Европи: Каријера, усавршавање и добробит</t>
  </si>
  <si>
    <t>Старосна група &lt;35 година</t>
  </si>
  <si>
    <t>Старосна група 35-49 година</t>
  </si>
  <si>
    <r>
      <t xml:space="preserve">Старосна група </t>
    </r>
    <r>
      <rPr>
        <u/>
        <sz val="11"/>
        <color theme="1"/>
        <rFont val="Calibri"/>
        <family val="2"/>
        <scheme val="minor"/>
      </rPr>
      <t>&gt;</t>
    </r>
    <r>
      <rPr>
        <sz val="11"/>
        <color theme="1"/>
        <rFont val="Calibri"/>
        <family val="2"/>
        <scheme val="minor"/>
      </rPr>
      <t>50 година</t>
    </r>
  </si>
  <si>
    <t>Поглавље:</t>
  </si>
  <si>
    <t>Наслов:</t>
  </si>
  <si>
    <r>
      <rPr>
        <b/>
        <sz val="11"/>
        <rFont val="Calibri"/>
        <family val="2"/>
        <scheme val="minor"/>
      </rPr>
      <t>Данска</t>
    </r>
    <r>
      <rPr>
        <sz val="11"/>
        <rFont val="Calibri"/>
        <family val="2"/>
        <scheme val="minor"/>
      </rPr>
      <t>: Прекид у временским низовима, за више информација в. национални Извештај о квалитету 
 (https://ec.europa.eu/eurostat/cache/metadata/EN/educ_uoe_enr_esqrs_dk.htm) који је прилог
 Eurostat UOE документу статистичких метаподатака (https://ec.europa.eu/eurostat/cache/metadata/en/educ_uoe_enr_esms.htm).</t>
    </r>
  </si>
  <si>
    <r>
      <rPr>
        <b/>
        <sz val="11"/>
        <rFont val="Calibri"/>
        <family val="2"/>
        <scheme val="minor"/>
      </rPr>
      <t>Италија</t>
    </r>
    <r>
      <rPr>
        <sz val="11"/>
        <rFont val="Calibri"/>
        <family val="2"/>
        <scheme val="minor"/>
      </rPr>
      <t>: Подаци обухватају 92.8 % популације наставника.
For further information, see Quality Report for Italy (https://ec.europa.eu/eurostat/cache/metadata/EN/educ_uoe_enr_esqrs_it.htm) attached to 
the Eurostat UOE statistics metadata file (https://ec.europa.eu/eurostat/cache/metadata/en/educ_uoe_enr_esms.htm).</t>
    </r>
  </si>
  <si>
    <t xml:space="preserve">ЕУ се односи на све државе чланице Европске уније у референтној години. Укључује Уједињено Краљевсто (Енглеску). </t>
  </si>
  <si>
    <t>вредности засноване на доступним подацима.</t>
  </si>
  <si>
    <t>Агрегат на нивоу ЕУ</t>
  </si>
  <si>
    <t>Референтна година:</t>
  </si>
  <si>
    <t>Слика 1.4</t>
  </si>
  <si>
    <t>Анекс</t>
  </si>
  <si>
    <t>Стални радни однос</t>
  </si>
  <si>
    <t>Напомене:</t>
  </si>
  <si>
    <t>Уговор на одређено (једна школска година или краће)</t>
  </si>
  <si>
    <t>ЕУ</t>
  </si>
  <si>
    <t>Статистички значајне разлике од ЕУ вредности</t>
  </si>
  <si>
    <t>курзив</t>
  </si>
  <si>
    <t>Слика 1.5</t>
  </si>
  <si>
    <t>Eurydice, на основу истраживања TALIS 2018.</t>
  </si>
  <si>
    <t>Назив:</t>
  </si>
  <si>
    <t>Слика 1.6</t>
  </si>
  <si>
    <t>Табела 1.5: Средњи однос времена који су наставници у вишим разредима основног образовања навели да проведу у активностима везаним за посао, 2018.</t>
  </si>
  <si>
    <t>Eurydice, на основу података мреже Eurydice и истраживања TALIS 2018.</t>
  </si>
  <si>
    <t>Слика 1.9</t>
  </si>
  <si>
    <t>Слика 1.10</t>
  </si>
  <si>
    <t>Eurydice, на основу података Eurydice мреже и истраживања TALIS 2018.</t>
  </si>
  <si>
    <t>Поглавље II: Иницијално образовање наставника и увођење у посао наставника</t>
  </si>
  <si>
    <t>Слика 2.2</t>
  </si>
  <si>
    <t>Double-click on a Наслов to access its sheet (NB: de-Uncheck &lt;File&gt;</t>
  </si>
  <si>
    <t>Слика: A3</t>
  </si>
  <si>
    <t>Слика 2.4</t>
  </si>
  <si>
    <t>Слика 2.7</t>
  </si>
  <si>
    <t>Слика 3.7</t>
  </si>
  <si>
    <t>Слика 3.9</t>
  </si>
  <si>
    <t>Слика 4.2</t>
  </si>
  <si>
    <t>Слика 4.4</t>
  </si>
  <si>
    <t>Слика 4.10</t>
  </si>
  <si>
    <t>Слика 4.5</t>
  </si>
  <si>
    <t>Слика 5.1</t>
  </si>
  <si>
    <t>Слика 5.4</t>
  </si>
  <si>
    <t>Слика 5.3</t>
  </si>
  <si>
    <t>Слика 5.2</t>
  </si>
  <si>
    <t>Слика 5.6</t>
  </si>
  <si>
    <t>Слика 6.1</t>
  </si>
  <si>
    <t>Слика 6.2</t>
  </si>
  <si>
    <t>Слика 6.3</t>
  </si>
  <si>
    <t>Слика 6.4</t>
  </si>
  <si>
    <t>Одељак  2.1.3</t>
  </si>
  <si>
    <t>Eurydice, на основу истраживања TALIS 2018</t>
  </si>
  <si>
    <t>OECD дефиниције:</t>
  </si>
  <si>
    <t>Одељак 2.1.2</t>
  </si>
  <si>
    <t xml:space="preserve">OECD дефиниције: </t>
  </si>
  <si>
    <t>Слике 3.1, 3.2 и 3.4</t>
  </si>
  <si>
    <t>Поглавље 3: Континуирани професионални развој</t>
  </si>
  <si>
    <t>Табела 3.2: Теме које су укључене у професионални развој наставника који су похађали барем један тип активности КПР-а (просек и пропорција), 2018.</t>
  </si>
  <si>
    <t>Слике 3.3 и 3.4</t>
  </si>
  <si>
    <t>Табела 3.3: Просечан број различитих активности за КПР у којима су наставници учествовали у периоду од 12 месеци пре упитника, према перцепцији утицаја на рад у пракси, 2018.</t>
  </si>
  <si>
    <t>Eurydice, на основу података мреже Eurydice из 2019/20. и истраживања 2018.</t>
  </si>
  <si>
    <t>Eurydice, на основу података мреже Eurydice из 2019/20. и истраживања TALIS 2018.</t>
  </si>
  <si>
    <t>Поглавље 4: Оцењивање учинка наставника</t>
  </si>
  <si>
    <t>Слике 4.7 и 4.8</t>
  </si>
  <si>
    <t>Поглавље 5: Транснационална мобилност</t>
  </si>
  <si>
    <t>Поглавље 6: Добробит наставника на радном месту</t>
  </si>
  <si>
    <t>Табела 6.3: 	Средња вредност индекса стреса, 2018.</t>
  </si>
  <si>
    <t>Eurydice, на основу података мреже Eurydice и TALIS 2018.</t>
  </si>
  <si>
    <t>односи се на све земље/регионе Европске уније које су учествовале у истраживању TALIS из 2018.  Укључује Уједињено Краљевство (Енглеску).</t>
  </si>
  <si>
    <t>Статистички значајне разлике од ЕУ вредности.</t>
  </si>
  <si>
    <t>Укупно радно време</t>
  </si>
  <si>
    <t>Време у настави</t>
  </si>
  <si>
    <t>Индивидуално планирање или припрема часова у школи или ван ње</t>
  </si>
  <si>
    <t>Тимски рад и разговор са колегама у школи</t>
  </si>
  <si>
    <t>Оцењивање/исправљање ученичких задатака</t>
  </si>
  <si>
    <t>Саветовање ученика
(праћење рада ученика, менторство, виртуелно саветовање, каријерно вођење и смернице за понашање)</t>
  </si>
  <si>
    <t>Учешће у управљању школом</t>
  </si>
  <si>
    <t>Општи административни послови
(укључујући комуникацију, администрацију и друге службене дужности)</t>
  </si>
  <si>
    <t>Активности професионалног развоја</t>
  </si>
  <si>
    <t>Комуникација и сарадња са родитељима и старатељима</t>
  </si>
  <si>
    <t>Други задаци у вези са послом</t>
  </si>
  <si>
    <t>Сати</t>
  </si>
  <si>
    <t xml:space="preserve">Време у настави </t>
  </si>
  <si>
    <t>Разлика (A-B)</t>
  </si>
  <si>
    <t>Kвартили</t>
  </si>
  <si>
    <t>Индивидуално планирање/припрема часова и Оцењивање/исправљање радова ученика</t>
  </si>
  <si>
    <t xml:space="preserve">Учешће у управљању школом и општи административни послови </t>
  </si>
  <si>
    <t>Квартили</t>
  </si>
  <si>
    <t xml:space="preserve">Активности професионалног развоја, Учешће у ваннаставним активностима и Други задаци у вези са послом </t>
  </si>
  <si>
    <t>Укупно званично радно време засновано на подацима мреже Eurydice 2019/20.</t>
  </si>
  <si>
    <t xml:space="preserve">Квартили се рачунају за сваку земљу/регион и посебно за Европску унију. </t>
  </si>
  <si>
    <t>EУ</t>
  </si>
  <si>
    <t>Слажем се или Веома се слажем са изјавом
‘Задовољан сам платом коју добијам за посао који обављам’</t>
  </si>
  <si>
    <t xml:space="preserve">Разлика између просечне годишње бруто стварне плате у еврима и БДП-а по глави становника </t>
  </si>
  <si>
    <t>Испод нивоа ISCED 6</t>
  </si>
  <si>
    <t>Ниво ISCED 6 (Дипломске)</t>
  </si>
  <si>
    <t>Ниво ISCED 8</t>
  </si>
  <si>
    <t>Eurydice индикатор</t>
  </si>
  <si>
    <t>минимални ниво иницијалног образовања за наставнике, година на коју се односи 2019/20.</t>
  </si>
  <si>
    <r>
      <rPr>
        <sz val="11"/>
        <rFont val="Calibri"/>
        <family val="2"/>
      </rPr>
      <t xml:space="preserve">Подаци прикупљени и представљени на основу класификације </t>
    </r>
    <r>
      <rPr>
        <u/>
        <sz val="11"/>
        <color theme="10"/>
        <rFont val="Calibri"/>
        <family val="2"/>
        <scheme val="minor"/>
      </rPr>
      <t>ISCED 2011</t>
    </r>
  </si>
  <si>
    <t xml:space="preserve">Eurydice индикатор (минимални ниво иницијалног образовања за наставнике): BA- дипломске; MA -мастер. </t>
  </si>
  <si>
    <t xml:space="preserve">Број учесника је испод минимума прага за узорковање који подразумева 5 различитих школа или 30 наставника како би се сматрао репрезентативним. </t>
  </si>
  <si>
    <t xml:space="preserve">Шпанија: Подаци нису доступни (тј. Подаци су повучени или нису сакупљени на захтев дате земље). </t>
  </si>
  <si>
    <t xml:space="preserve">Регуларни истовремени
програми образовања или обука наставника </t>
  </si>
  <si>
    <t>Убрзани или специјализовани програми образовања или обука наставника</t>
  </si>
  <si>
    <t>Регуларни узастопни програми образовања или обука наставника</t>
  </si>
  <si>
    <t xml:space="preserve">Образовање или обуке према предмету </t>
  </si>
  <si>
    <t>Образовање или обуке у другим педагошким професијама/Без формалних квалификација/Друго</t>
  </si>
  <si>
    <r>
      <t xml:space="preserve">Регуларно </t>
    </r>
    <r>
      <rPr>
        <b/>
        <sz val="11"/>
        <color rgb="FF0033CC"/>
        <rFont val="Calibri"/>
        <family val="2"/>
        <scheme val="minor"/>
      </rPr>
      <t>истовремено и узастопно образовање наставника или п</t>
    </r>
    <r>
      <rPr>
        <sz val="11"/>
        <color rgb="FF0033CC"/>
        <rFont val="Calibri"/>
        <family val="2"/>
        <scheme val="minor"/>
      </rPr>
      <t xml:space="preserve">рограми обука гарантују будућим наставницима једно сведочанство за студије предметног садржаја, педагогије, или других курсева у области образовања током првог периода образовања након средње школе.  </t>
    </r>
  </si>
  <si>
    <r>
      <t xml:space="preserve">Регуларно </t>
    </r>
    <r>
      <rPr>
        <b/>
        <sz val="11"/>
        <color theme="1"/>
        <rFont val="Calibri"/>
        <family val="2"/>
        <scheme val="minor"/>
      </rPr>
      <t xml:space="preserve">узастопно образовање наставника или програми обука </t>
    </r>
    <r>
      <rPr>
        <sz val="11"/>
        <color theme="1"/>
        <rFont val="Calibri"/>
        <family val="2"/>
        <scheme val="minor"/>
      </rPr>
      <t>захтевају од будућих наставника да заврше још две фазе образовања након средње школе: универзитетско образовање са фокусом на један предмет и другу фазу са фокусом на педагогију и стручне и научне вежбе.</t>
    </r>
  </si>
  <si>
    <r>
      <rPr>
        <b/>
        <sz val="11"/>
        <color theme="1"/>
        <rFont val="Calibri"/>
        <family val="2"/>
        <scheme val="minor"/>
      </rPr>
      <t xml:space="preserve">Убрзани или специјализовани програми за образовање наставника или програми обука </t>
    </r>
    <r>
      <rPr>
        <sz val="11"/>
        <color theme="1"/>
        <rFont val="Calibri"/>
        <family val="2"/>
        <scheme val="minor"/>
      </rPr>
      <t>односе се на путање до посла наставника које не представљају регуларно образовање наставика или програме обука</t>
    </r>
    <r>
      <rPr>
        <b/>
        <sz val="11"/>
        <color theme="1"/>
        <rFont val="Calibri"/>
        <family val="2"/>
        <scheme val="minor"/>
      </rPr>
      <t xml:space="preserve"> </t>
    </r>
    <r>
      <rPr>
        <sz val="11"/>
        <color theme="1"/>
        <rFont val="Calibri"/>
        <family val="2"/>
        <scheme val="minor"/>
      </rPr>
      <t>у погледу трајања и/или садржаја, на пример кратки или убрзани програми који су креирани за одређене групе попут истакнутих младих дипломираних студената, кандидата за другу каријеру, кандидата са наставним искуствим или дипломираних студената са високим нивоом знања у предметној области.</t>
    </r>
  </si>
  <si>
    <r>
      <rPr>
        <b/>
        <sz val="10"/>
        <rFont val="Calibri"/>
        <family val="2"/>
      </rPr>
      <t xml:space="preserve">Буграска, Чешка, Данска, Естонија, Шпанија, Италија, Холандија, Аустрија, Шведска </t>
    </r>
    <r>
      <rPr>
        <sz val="10"/>
        <rFont val="Calibri"/>
        <family val="2"/>
      </rPr>
      <t xml:space="preserve">и </t>
    </r>
    <r>
      <rPr>
        <b/>
        <sz val="10"/>
        <rFont val="Calibri"/>
        <family val="2"/>
      </rPr>
      <t>Норвешка</t>
    </r>
    <r>
      <rPr>
        <b/>
        <sz val="10"/>
        <rFont val="Calibri"/>
        <family val="2"/>
        <scheme val="minor"/>
      </rPr>
      <t>:</t>
    </r>
    <r>
      <rPr>
        <sz val="10"/>
        <rFont val="Calibri"/>
        <family val="2"/>
        <scheme val="minor"/>
      </rPr>
      <t xml:space="preserve"> подаци недостају (тј. питање није постављено у датој земљи јер је било опционо). </t>
    </r>
  </si>
  <si>
    <t>Укупно</t>
  </si>
  <si>
    <t>Старосна група
&lt;35 година</t>
  </si>
  <si>
    <t>Разлика између старосние групе 
'&lt;35 година' и
'укупно' у процентним поенима(pp)</t>
  </si>
  <si>
    <t>Разлика између старосне групе' 
&lt;35 година' и 
'укупно' у процентним поенима (pp)</t>
  </si>
  <si>
    <t xml:space="preserve">Подаци се заснивају на одговорима наставника на 6. питање  'Да ли су следећи елементи постојали у Вашем формалном образовању или обукама, и у коликој мери сте сматрали да се припремљени за сваки елемент у току наставе?' који су издвојени по старосним групама према одговорима на 2. питање  'Колико имате година?'. </t>
  </si>
  <si>
    <t xml:space="preserve">Статистички значајне разлике од ЕУ вредности;
Статистички значајне разлике за млађе од 35 година из укупне ппоулације наставника (колоне Ф и Г) </t>
  </si>
  <si>
    <t>подебљано</t>
  </si>
  <si>
    <t>Садржај неких или свих предмета који се предају</t>
  </si>
  <si>
    <t>Педагогија неких или свих предмета који се предају</t>
  </si>
  <si>
    <t>Општа педагогија</t>
  </si>
  <si>
    <t>Вежбе у учионици у неким или свим предметаима који се предају</t>
  </si>
  <si>
    <t xml:space="preserve">Подаци се заснивају на одговорима наставника на 6. питање  'Да ли су следећи елементи постојали у Вашем формалном образовању или обукама, и у коликој мери сте сматрали да се припремљени за сваки елемент у току наставе?'?								</t>
  </si>
  <si>
    <t xml:space="preserve">6. питање (део A): једине анализиране варијабле су: 
a ( сви или неки предмет(и) који/е предајем), 
b (педагогијасвих или неких предмета),  
c (општа педагогија) и
d (вежбе у учионици у свим или неким предметима које предајем).  </t>
  </si>
  <si>
    <t>Старосна група 
&lt;35 година</t>
  </si>
  <si>
    <t xml:space="preserve"> Разлика између старосне групе '&lt;35 година' и
'укупно' у процентним поенима (pp)</t>
  </si>
  <si>
    <t xml:space="preserve"> Разлика између старосне групе '&lt;35 година' и
'укупно' </t>
  </si>
  <si>
    <t>Извор: Eurydice, на основу истраживањаTALIS 2018 База података (в. слику 2.7).</t>
  </si>
  <si>
    <t>Планирање/Oцењивање</t>
  </si>
  <si>
    <t>Друго</t>
  </si>
  <si>
    <t>1. квартил</t>
  </si>
  <si>
    <t>2. квартил</t>
  </si>
  <si>
    <t>3. квартил</t>
  </si>
  <si>
    <t>4 квартил</t>
  </si>
  <si>
    <t xml:space="preserve">С.Г. </t>
  </si>
  <si>
    <t>Просечна вредност</t>
  </si>
  <si>
    <t xml:space="preserve"> Наставници који су учествовали барем у једној активности професионалног развоја у току 12 месеци пре спровођења анкете</t>
  </si>
  <si>
    <t>Курсеви/семинари којима су присуствовали уживо</t>
  </si>
  <si>
    <t>Онлајн курсеви/семинари</t>
  </si>
  <si>
    <t>Образовна конференција</t>
  </si>
  <si>
    <t>Програм формалних квалификација</t>
  </si>
  <si>
    <t xml:space="preserve">Посете другим школама ради посматрања </t>
  </si>
  <si>
    <t>Посете другим организацијама ради посматрања</t>
  </si>
  <si>
    <t>Самопосматрање и посматрање колега и вођење</t>
  </si>
  <si>
    <t xml:space="preserve"> Учешће у мрежама наставника</t>
  </si>
  <si>
    <t>Ишчитавање стручне литературе</t>
  </si>
  <si>
    <t>Активности професионалног развоја обухватају ‘Курсеве/Семинаре који се похађају уживо’, ‘Онлајн курсеве/семинаре’, ‘Образовне конференције где наставници и/или истраживачи представљају своја истраживања или разговарају о питањима у области образовања’, ‘Програме формалних квалификација (на пример програме који воде до дипломе)’, ‘Посете другим школама ради посматрања колега’, ‘Посете компанијама, јавним организацијама или невладиним организацијама ради посматрања рада’, ‘Самопосматрање и/или посматрање колега и вођење као део формалних школских уређења’, ‘Учешће у мрежама наставника које су састављене посебно ради професионалног усавршавања наставника’, ‘Ишчитавање стручне литературе’ или било коју другу активност (‘Друго’).</t>
  </si>
  <si>
    <t>Посете компанијама, јавним организацијама, невладиним организацијама ради посматрања рада.
Подаци се заснивају на 12. питању истраживања  TALIS 2018. Упитник за наставнике 'Током протеклих 12 месеци, да ли сте учествовали у било којој од следећих активности за професионално усавршавање?'.</t>
  </si>
  <si>
    <t>Статус увођења у посао, реф. год. 2019/20.</t>
  </si>
  <si>
    <t xml:space="preserve">Подаци се заснивају на одговорима наставника на 19. питање 'Да ли сте учествовали у неким активностима увођења у посао?' разврстани према старосним групама према одговорима датим на 2. питање 'Колико година имате?' (19. и 2. питање - истраживање TALIS 2018. Упитник за наставнике). За наставнике који су одговорили  'да, то је моје прво запослење' у питању 19 а  (учествовао сам у формалном програму увођења у посао) ИЛИ 19 б (учествовао сам у неформалном прогаму увођења у посао) сматра се да су учествовали у формалном или неформалном програму увођења у посао.  Наставници који су обележили оба одговора а) и б), рачунали су се само једном. </t>
  </si>
  <si>
    <t>μ1 =  просек за земље где је увођење у посао препоручено или нема правила о увођењу
µ2 =  просек за земље где је увођење у посао обавезно</t>
  </si>
  <si>
    <t>Eurydice индикатор: 
0 - увођење у посао није уређено; 
1 - увођење у посао је обавезно; 
2 - увођење у посао се препоручује.</t>
  </si>
  <si>
    <r>
      <t xml:space="preserve">Формални програми увођења у посао </t>
    </r>
    <r>
      <rPr>
        <sz val="11"/>
        <rFont val="Calibri"/>
        <family val="2"/>
      </rPr>
      <t>су структурирани програми који су осмишљени како би пружили подршку новим наставницима када се упознају са наставничком професијом или како би подржали искусне наставнике који су нови у школи, и обухватају активности попут регуларног надзора директора, смањеног оптерећења наставника, формалних програма менторства са искусним наставницима, итд.</t>
    </r>
    <r>
      <rPr>
        <b/>
        <sz val="11"/>
        <rFont val="Calibri"/>
        <family val="2"/>
      </rPr>
      <t xml:space="preserve"> </t>
    </r>
  </si>
  <si>
    <r>
      <rPr>
        <b/>
        <sz val="11"/>
        <rFont val="Calibri"/>
        <family val="2"/>
      </rPr>
      <t xml:space="preserve">Активности увођења у посао </t>
    </r>
    <r>
      <rPr>
        <b/>
        <sz val="11"/>
        <rFont val="Calibri"/>
        <family val="2"/>
        <scheme val="minor"/>
      </rPr>
      <t>(увођење)</t>
    </r>
    <r>
      <rPr>
        <sz val="11"/>
        <rFont val="Calibri"/>
        <family val="2"/>
        <scheme val="minor"/>
      </rPr>
      <t xml:space="preserve"> осмишљени како би пружили подршку новим наставницима када се упознају са наставничком професијом или како би подржали искусне наставнике који су нови у школи. Активности увођења у посао могу бити представљене као формално структурирани програми (на пример, регуларног надзора директора, смањеног оптерећења наставника, формалних програма менторства са искусним наставницима), или могу бити неформално организоване као посебне активности које постоје као подршка новим наставницима (на пример, неформални рад са колегама који су такође нови наставници, приручник добродошлице за нове наставнике).  </t>
    </r>
  </si>
  <si>
    <t>Има премало или нимало запажања за пружање поузданих процена</t>
  </si>
  <si>
    <t>односи се на све земље/регионе Европске уније који су учествовали у истраживању  TALIS 2018.</t>
  </si>
  <si>
    <t>Статистички значајне разлике у односу на ЕУ вредности.</t>
  </si>
  <si>
    <t>Број тема које су навели наставници који су похађали барем један тип активности КПР-а</t>
  </si>
  <si>
    <t>Познавање и разумевање предметне области (предметних области)</t>
  </si>
  <si>
    <t>Педагошке компетенције у настави предметне области (предметних области)</t>
  </si>
  <si>
    <t>Познавање наставног плана и програма</t>
  </si>
  <si>
    <t>ИКТ вештине у настави</t>
  </si>
  <si>
    <t>Оцењивање ученика</t>
  </si>
  <si>
    <t>Понашање ученика и управљање учионицом</t>
  </si>
  <si>
    <t>Управљање школом и администрација</t>
  </si>
  <si>
    <t xml:space="preserve"> Приступи индивидуализованом учењу</t>
  </si>
  <si>
    <t>Наставна у мултикултуралном или вишејезичном окружењу</t>
  </si>
  <si>
    <t>Настава међупредметних вештина</t>
  </si>
  <si>
    <t>Сарадња између наставника и родитеља односно старатеља</t>
  </si>
  <si>
    <t>Комуницирање са људима из других култура или земаља</t>
  </si>
  <si>
    <t>Активности професионалног развоја са другим садржајем</t>
  </si>
  <si>
    <t>Односи се на активности професионалног развоја у којима су наставници учествовали 12 месеци пре спровођења истраживања.</t>
  </si>
  <si>
    <t>ИКТ: Информационо-комуникационе технологије</t>
  </si>
  <si>
    <t xml:space="preserve">На пример, креативност, критичко мишљење и решавање проблема. </t>
  </si>
  <si>
    <t xml:space="preserve">односи се на све земље/регионе Европске уније који су учествовали у истраживању  TALIS 2018. Укључује је и Уједињено Краљевство.													</t>
  </si>
  <si>
    <t>Када размишљате о свим својим активностима професионалног развоја у претходних 12 месеци, да ли је нешто од овога имало позитиван утицај на вашу наставну праксу?</t>
  </si>
  <si>
    <t>ДА</t>
  </si>
  <si>
    <t>НЕ</t>
  </si>
  <si>
    <t>Просечан број различитих активности професионалног развоја</t>
  </si>
  <si>
    <t>С.Г.</t>
  </si>
  <si>
    <t>Разлика (Да-Не)</t>
  </si>
  <si>
    <t>С.Г. Разлика</t>
  </si>
  <si>
    <t xml:space="preserve">односи се на све земље/регионе Европске уније који су учествовали у истраживању  TALIS 2018. Укључује је и Уједињено Краљевство.													"															</t>
  </si>
  <si>
    <t>Статистички значајне разлике.</t>
  </si>
  <si>
    <t>1 недеља до 4 недеље плаћеног студијског одсуства могуће је по години</t>
  </si>
  <si>
    <t>Комунукација и сарадња са родитељима или старатељима</t>
  </si>
  <si>
    <t xml:space="preserve">Табела се заснива на одговорима наставника на 28. питање "У којој мери се слажете или не слажете да следеће препреке тренутно постоје када је у питању ваше учешће у професионалном развоју?” опција д) "Професионални развој се коси са распоредом активности на послу”. Одговори 'слажем се' и 'у великој мери се слажем' заједно су груписани. </t>
  </si>
  <si>
    <t xml:space="preserve">μ1 = просек за земље које имају ‘Плаћено студијско одсуство’. 
µ2 = просек за земље које немају ‘Плаћено студијско одсуство’. </t>
  </si>
  <si>
    <t>Статистички значајне разлике у односу на вредности ЕУ.</t>
  </si>
  <si>
    <t>Никада или ретко</t>
  </si>
  <si>
    <t>Понекад</t>
  </si>
  <si>
    <t>Често</t>
  </si>
  <si>
    <t>Веома често</t>
  </si>
  <si>
    <t xml:space="preserve"> Сарађивао сам са наставницима да решим проблеме који се тичу дисциплине у учионици. </t>
  </si>
  <si>
    <t>Посматрао сам наставу у учионици.</t>
  </si>
  <si>
    <t>Давао сам повратне информације наставницима на основу својих запажања.</t>
  </si>
  <si>
    <t>Предузео сам активности како бих подржао сарадњу међу наставницима да развију нове педагошке методе.</t>
  </si>
  <si>
    <t>Предузео сам активности да осигурам да наставници преузму одговорност за унапређење својих наставних вештина.</t>
  </si>
  <si>
    <t xml:space="preserve">Родитељима и старатељима дајем информације о учинку школе и ученика. </t>
  </si>
  <si>
    <t xml:space="preserve">Ревидирао сам школске административне процедуре и извештаје. </t>
  </si>
  <si>
    <t xml:space="preserve">Решио сам проблеме у вези са распоредом часова у школи. </t>
  </si>
  <si>
    <t xml:space="preserve">Сарађивао сам са директорима из других школа на изазовима радних задатака. </t>
  </si>
  <si>
    <t xml:space="preserve">Радио сам на плану професионалног развоја за ову школу. </t>
  </si>
  <si>
    <t xml:space="preserve">односи се на све земље/регионе Европске уније који су учествовали у истраживању  TALIS 2018. Укључује је и Уједињено Краљевство.																									</t>
  </si>
  <si>
    <t xml:space="preserve">односи се на све земље/регионе Европске уније који су учествовали у истраживању  TALIS 2018. Укључује је и Уједињено Краљевство.		</t>
  </si>
  <si>
    <t>2018.</t>
  </si>
  <si>
    <t>Ниво ISCED 7 (Мастер)</t>
  </si>
  <si>
    <t>Обавезан школски план</t>
  </si>
  <si>
    <t>Статистички значајне разлике у односу на ЕУ.</t>
  </si>
  <si>
    <t xml:space="preserve">односи се на све земље/регионе Европске уније који су учествовали у истраживању  TALIS 2018. Укључује је и Уједињено Краљевство.															</t>
  </si>
  <si>
    <t>μ1 = просек за земље које немају ‘Обавезан школски план’
μ2 = просек за земље које имају ‘Обавезан школски план’</t>
  </si>
  <si>
    <t>Барем једном годишње</t>
  </si>
  <si>
    <t>Једном у две године или мање</t>
  </si>
  <si>
    <t>Никада</t>
  </si>
  <si>
    <t xml:space="preserve">односи се на све земље/регионе Европске уније који су учествовали у истраживању  TALIS 2018. Укључује је и Уједињено Краљевство.																										</t>
  </si>
  <si>
    <t>Eurydice, на основу истраживања мреже Eurydice и TALIS 2018.</t>
  </si>
  <si>
    <t>Углавном</t>
  </si>
  <si>
    <t>Увек</t>
  </si>
  <si>
    <t>Оцењивање наставника</t>
  </si>
  <si>
    <t>уређено</t>
  </si>
  <si>
    <t>2) μ1 = просек за земље где оцењивање наставника уређују надлежни органи на највишем нивоу (видети слику 4.1)
    μ2 = просек за земље где оцењивање наставника не уређују надлежни органи на највишем нивоу (видети слику 4.1)</t>
  </si>
  <si>
    <t xml:space="preserve">односи се на све земље/регионе Европске уније који су учествовали у истраживању  TALIS 2018. Укључује је и Уједињено Краљевство.																																							</t>
  </si>
  <si>
    <t>Једном годишње према наводима директора</t>
  </si>
  <si>
    <t>Једном у две године или мање према наводима директора</t>
  </si>
  <si>
    <t>Никада према наводима директора</t>
  </si>
  <si>
    <t>Једном годишње или више пута према наводима других чланова школске управе</t>
  </si>
  <si>
    <t>Једном у две године или мање према наводима других чланова школске управе</t>
  </si>
  <si>
    <t>Никада према наводима других чланова школске управе</t>
  </si>
  <si>
    <t>Једном годишње или више пута према наводима наставника (који нису део управе)</t>
  </si>
  <si>
    <t>Једном у две године или мање према наводима наставника (који нису део управе)</t>
  </si>
  <si>
    <t>Никада према наводима наставника (који нису део управе)</t>
  </si>
  <si>
    <t>Једном годишње или више пута према наводима појединица или тела са стране</t>
  </si>
  <si>
    <t>Једном у две године или мање према наводима појединаца или тела са стране</t>
  </si>
  <si>
    <t>Никада према наводима појединаца или тела са стране</t>
  </si>
  <si>
    <t>Статистички значајне разлике у односу на ЕУ вредности</t>
  </si>
  <si>
    <t>односи се на све земље/регионе Европске уније који су учествовали у истраживању  TALIS 2018. Укључује је и Уједињено Краљевство.</t>
  </si>
  <si>
    <t>Посматрање у учионици</t>
  </si>
  <si>
    <t>Самооцењивање</t>
  </si>
  <si>
    <t>Обавезно самооцењивање</t>
  </si>
  <si>
    <t>Резултати на нивоу школе</t>
  </si>
  <si>
    <t xml:space="preserve">Подаци се заснивају на одговорима директора на 24. питање ‘Ко користи следеће врсте информација као део формалног оцењивања рада наставника у школи?’ опције  (а), (б), (д), (е) и (ф). 
Подаци показују удео наставника који раде у школама чији су директори навели пет врста информација које користе пет могућих различитих евалуатора. Школе где су директори навели ‘никада’ за сваку опцију оцењивања у 23. питању нису обухваћене прорачуном. </t>
  </si>
  <si>
    <t>Оцењивањ наставника је уређено</t>
  </si>
  <si>
    <t xml:space="preserve">Подаци се заснивају на одговорима наставника на 30. питање ‘Када размишљате о свим повратним информацијама које сте добили током последњих 12 месеци, да ли су неке имале позитиван утицај на вашу наставну методологију’? Подаци су ограничени на наставнике који су навели да су добили повратне информације у 29. питању. </t>
  </si>
  <si>
    <t>μ1 = просек за земље где оцењивање наставника уређују надлежни органи на највишем нивоу (видети слику 4.1)
μ2 = просек за земље где оцењивање наставника не уређују надлежни органи на највишем нивоу  (видети слику 4.1)</t>
  </si>
  <si>
    <t xml:space="preserve">Подаци се заснивају на одговорима наставника на 29. питање ‘Ко у овој школи користи следеће врсте информација како би вам дао повратне информације?’ опције (а), (б), (д), (е) и (ф). Подаци показују удео наставника који су навели да се самооцењивање користи у три различите врсте повратних информација (појединци или тела са стране, директор или други чланови тима школске управе, други наставници) </t>
  </si>
  <si>
    <t>Досупни национални програми</t>
  </si>
  <si>
    <t xml:space="preserve">μ1 = просечне стопе мобилности за земље где постоје национални програми финансирања за транснационалну мобилност наставника 
μ2 = просечне стопе мобилности за земље где не постоје национални програми финансирања за транснационалну мобилност наставника </t>
  </si>
  <si>
    <t>За више информација о националним програмима финансирања, видети слику 5.5</t>
  </si>
  <si>
    <t>Учење језика</t>
  </si>
  <si>
    <t>Наставници страних језика</t>
  </si>
  <si>
    <t>Други предметни наставници</t>
  </si>
  <si>
    <t xml:space="preserve">Настава </t>
  </si>
  <si>
    <t>Учење предметних области</t>
  </si>
  <si>
    <t xml:space="preserve">ЕУ ниво се односи на све земље/регионе Европске уније који су учествовали у истраживању  TALIS 2018, осим Литваније и Аустрије. Укључује је и Уједињено Краљевство.																									</t>
  </si>
  <si>
    <t xml:space="preserve">Статистички значајне разлике у односу на ЕУ вредности															</t>
  </si>
  <si>
    <r>
      <rPr>
        <b/>
        <sz val="11"/>
        <color theme="1"/>
        <rFont val="Calibri"/>
        <family val="2"/>
      </rPr>
      <t>Белгија (Француска и Фламанска заједница) и</t>
    </r>
    <r>
      <rPr>
        <sz val="11"/>
        <color theme="1"/>
        <rFont val="Calibri"/>
        <family val="2"/>
        <scheme val="minor"/>
      </rPr>
      <t xml:space="preserve"> Бугарска: Питање није постављено у овој земљи. </t>
    </r>
  </si>
  <si>
    <t>Само као наставници</t>
  </si>
  <si>
    <t>Као студенти и наставници</t>
  </si>
  <si>
    <t>Укупно као наставници</t>
  </si>
  <si>
    <t>Само као студент</t>
  </si>
  <si>
    <t>2013.</t>
  </si>
  <si>
    <t>Разлика између
2018. и 2013.</t>
  </si>
  <si>
    <t>Само као наставник</t>
  </si>
  <si>
    <t>Као студент и као наставник</t>
  </si>
  <si>
    <t>Укупно као наставник</t>
  </si>
  <si>
    <t>Укупно као студент</t>
  </si>
  <si>
    <t xml:space="preserve">Укупно као студент, наставник и свеукупно </t>
  </si>
  <si>
    <t>% раз.</t>
  </si>
  <si>
    <t>просек 17 земаља</t>
  </si>
  <si>
    <t>односи се на 17 земаља/региона који су допринели питањима која се тичу транснационалне мобилности у истраживању  TALIS 2013. и 2018.</t>
  </si>
  <si>
    <t>Процене које се значајно статистички разликују од 0</t>
  </si>
  <si>
    <t>Боравак у иностранству током студија</t>
  </si>
  <si>
    <t>Настава страног језика</t>
  </si>
  <si>
    <t>коеф. вероватноће</t>
  </si>
  <si>
    <t>Страни језик</t>
  </si>
  <si>
    <t>Друштвене науке</t>
  </si>
  <si>
    <t>Читање</t>
  </si>
  <si>
    <t>Природне науке</t>
  </si>
  <si>
    <t>Математика</t>
  </si>
  <si>
    <t xml:space="preserve">односи на све земље/регионе Европске уније који су учествовали у истраживању  TALIS 2018, осим Литваније и Аустрије. Укључује је и Уједињено Краљевство.																																															</t>
  </si>
  <si>
    <t>Успостављање контаката са школама у иностранству</t>
  </si>
  <si>
    <t>Настава</t>
  </si>
  <si>
    <t>Учење других предментних области</t>
  </si>
  <si>
    <t xml:space="preserve">односи се на све земље/регионе Европске уније који су учествовали у истраживању TALIS 2018, осим Белгије (Француска и Фламанска заједница), Бугарске, Литваније и Аустрије. Укључује је и Уједињено Краљевство.															</t>
  </si>
  <si>
    <t xml:space="preserve">Статистички значајне разлике у односу на вредности ЕУ у 2018. </t>
  </si>
  <si>
    <r>
      <rPr>
        <b/>
        <sz val="11"/>
        <color theme="1"/>
        <rFont val="Calibri"/>
        <family val="2"/>
      </rPr>
      <t>Белгија (Француска и Фламанска заједница)</t>
    </r>
    <r>
      <rPr>
        <sz val="11"/>
        <color theme="1"/>
        <rFont val="Calibri"/>
        <family val="2"/>
        <scheme val="minor"/>
      </rPr>
      <t xml:space="preserve"> и Бугарска</t>
    </r>
    <r>
      <rPr>
        <b/>
        <sz val="11"/>
        <color theme="1"/>
        <rFont val="Calibri"/>
        <family val="2"/>
        <scheme val="minor"/>
      </rPr>
      <t>:</t>
    </r>
    <r>
      <rPr>
        <sz val="11"/>
        <color theme="1"/>
        <rFont val="Calibri"/>
        <family val="2"/>
        <scheme val="minor"/>
      </rPr>
      <t xml:space="preserve"> питање није постављено у овој земљи.</t>
    </r>
  </si>
  <si>
    <t>ЕУ програми</t>
  </si>
  <si>
    <t>Национални или регионални програми</t>
  </si>
  <si>
    <t xml:space="preserve">односи се на све земље/регионе Европске уније који су учествовали у истраживању  TALIS 2018, осим Литваније и Аустрије. Укључује је и Уједињено Краљевство.																																						</t>
  </si>
  <si>
    <t>Статистички значајне разлике у односу на ЕУ вредности у 2018.</t>
  </si>
  <si>
    <t>Искусио сам стрес на послу</t>
  </si>
  <si>
    <t>Нимало / 
У некој мери</t>
  </si>
  <si>
    <t>Много</t>
  </si>
  <si>
    <t>Прилично</t>
  </si>
  <si>
    <t>Посао ми оставља време за лични живот</t>
  </si>
  <si>
    <t>Посао негативно утиче на моје ментално здравље</t>
  </si>
  <si>
    <t>Посао негативно утиче на моје физичко здравље</t>
  </si>
  <si>
    <t xml:space="preserve">Статистички значајне разлике у односу на ЕУ вредности 													</t>
  </si>
  <si>
    <t xml:space="preserve">Статистички значајне разлике у односу на ЕУ вредности 														</t>
  </si>
  <si>
    <t>Статистички значајни резултати</t>
  </si>
  <si>
    <t xml:space="preserve">Статистички значајни резлтати на нивоу ЕУ и на нивоу земље/региона </t>
  </si>
  <si>
    <t>Подаци се заснивају на одговорима наставника на 51. питање ‘Колико често сте искусили наведене ставке у свом искуству наставника у овој школи ?’ Категорије 'Нимало' и 'У некој мери' груписане су заједно.</t>
  </si>
  <si>
    <t>Односи се на све земље или регионе ЕУ који су учествовали у истраживању  TALIS 2018. Укључује Уједињено Краљевство.</t>
  </si>
  <si>
    <t>односи се на све земље или регионе ЕУ који су учествовали у истраживању  TALIS 2018. Укључује Уједињено Краљевство.</t>
  </si>
  <si>
    <t>Много припреме за часове</t>
  </si>
  <si>
    <t>Много часова</t>
  </si>
  <si>
    <t>Много оцењивања</t>
  </si>
  <si>
    <t>Много административног посла (на пример, попуњавање формулара)</t>
  </si>
  <si>
    <t>Прилично / 
Много</t>
  </si>
  <si>
    <t>Додатне обавезе због одсутних наставника</t>
  </si>
  <si>
    <t>Одговорност за постигнућа ученика</t>
  </si>
  <si>
    <t>Одржавање дисциплине у учионици</t>
  </si>
  <si>
    <t>Прилагођавање променљивим захтевима надлежних органа</t>
  </si>
  <si>
    <t>Адресирање интереса родитеља или старатеља</t>
  </si>
  <si>
    <t>Подаци су засновани на одговорима наставника на 52. питање 'Када размишљате о свом послу у школи, у којој мери су следеће ставке извор стреса за вас на послу?'</t>
  </si>
  <si>
    <t>Средња вредност</t>
  </si>
  <si>
    <t>Вредност индекса стреса</t>
  </si>
  <si>
    <t>Eurydice индикатор:
0 = Оцењивање није предуслов за напредак у каријери.
1 = Оцењивање је предуслов за напредак у каријери.</t>
  </si>
  <si>
    <t>μ1 =  просек за земље које немају ‘Оцењивање као предуслов за напредовање у каријери’.
µ2 = просек за земље које имају ‘Оцењивање као предуслов за напредовање у каријери’.</t>
  </si>
  <si>
    <t>Табела 6.4: Утицај одабраних индикатора мреже Eurydice на вредност индекса стреса, виши разреди основног образовања, ниво ЕУ, 2018.</t>
  </si>
  <si>
    <t>Модел 1</t>
  </si>
  <si>
    <t>Модел вишестепене структуре каријере</t>
  </si>
  <si>
    <t>Оцењивање као предуслов за напредовање у каријери</t>
  </si>
  <si>
    <t xml:space="preserve">КПР као предуслов за напредовање у каријери </t>
  </si>
  <si>
    <t>Резултати су засновани на регресионим анализама.
Зависна варијабла је вредност индекса стреса која се рачуна на основу одговора наставника на 51. питање (видети табелу 6.3)</t>
  </si>
  <si>
    <t>Табела 6.5: 	Утицај одабраних аспеката професионалог живота наставника на вредност индекса стреса, регресиона анализа, виши разреди основног образовања, 2018.</t>
  </si>
  <si>
    <t>Модел 2</t>
  </si>
  <si>
    <t>Радни сати</t>
  </si>
  <si>
    <t>Више од 5 година радног искуства као наставник</t>
  </si>
  <si>
    <t>Самоефикаснот:
Способност за предавање</t>
  </si>
  <si>
    <t>Самоефикасност:
Управљање понашањем ученика</t>
  </si>
  <si>
    <t>Осећај аутономије</t>
  </si>
  <si>
    <t>Перцепција колаборативне школске атмосфере</t>
  </si>
  <si>
    <t>Табела 6.6: Утицај одабраних индикатора мреже Eurydice и аспеката професионалног живота наставника на вредност индекса стреса, регресиона анализа, виши разреди основног образовања, ниво ЕУ, 2018.</t>
  </si>
  <si>
    <t>Модел 3</t>
  </si>
  <si>
    <t>Оцењивање ради унапређења или повећања плате</t>
  </si>
  <si>
    <t>КПР као предуслов за унапређење или повећање плате</t>
  </si>
  <si>
    <t>Више од 5 година искуства као наставник</t>
  </si>
  <si>
    <t>Имати уговор на неодређено време</t>
  </si>
  <si>
    <t xml:space="preserve">Самоефикаснот:
Способност за предавање	</t>
  </si>
  <si>
    <t>Самоефикасносt:
Капацитет за мотивацију ученика</t>
  </si>
  <si>
    <t xml:space="preserve">Перцепција колаборативне школске атмосфере	</t>
  </si>
  <si>
    <t>Перцепција атмосфере у учионици која ремети час</t>
  </si>
  <si>
    <t xml:space="preserve">Резултати се заснивају на регресионој анализи. Зависна варијабла је вредност индекса стреса која се рачуна на основу одговора наставника на 51. питање (видети табелу 6.3) </t>
  </si>
  <si>
    <t>Резултати се заснивају на регресионој анализи. Зависна варијабла је вредност индекса стреса која се рачуна на основу одговора наставника на 51. питање (видети табелу 6.3) Независне варијабле које се користе за регресију заснивају се на следећем</t>
  </si>
  <si>
    <t>подбљано</t>
  </si>
  <si>
    <t>подебљанo</t>
  </si>
  <si>
    <t>Eurydice, на основу података Евростат/УОЕ  [educ_uoe_perd01] [из априла 2020]</t>
  </si>
  <si>
    <t>Немачка, Естонија, Ирска, Словенија и Србија: В.  UOE19 извештај у фусности  (https://ec.europa.eu/eurostat/cache/metadata/Анексs/educ_uoe_enr_esms_an5.xlsx) 
прикачен за Евростатов  УОЕ документ статистичких метаподатака  (https://ec.europa.eu/eurostat/cache/metadata/en/educ_uoe_enr_esms.htm) за информације које су специфичне за земље  на нивоу  ISCED11 обухвата.</t>
  </si>
  <si>
    <t>Уговор на одређено (дуже од једне школске године)</t>
  </si>
  <si>
    <t xml:space="preserve">се односи на све земље/регионе  Европске уније које су учествовале у истраживању TALIS 2018. Укључује и Уједињено Краљевство (Енглеску). </t>
  </si>
  <si>
    <t>Статистички значајне разлике  у односу на ЕУ вредности</t>
  </si>
  <si>
    <t xml:space="preserve">Подаци се заснивају на одговорима наставника на 9. питање  'Какав је ваш статус запослења као наставика у овој школи?' </t>
  </si>
  <si>
    <t>Подаци су засновани на одговорима наставника на 9. питање "Какав је ваш статус запослења као наставника у овој школи?" 
опција 2 ‘Уговори на одређено време на дуже од једне школске године’ и 
опција 3 ‘Уговори на одређено време  у трајању од годину дана или краће’груписани заједно, 
и разврстани према старосним групама  према одговорима наставника на питање 2  "Колико имате година?”</t>
  </si>
  <si>
    <t xml:space="preserve">Има недовољно или нема уопште запажања да би се дале поуздане процене </t>
  </si>
  <si>
    <t>Учешће у ваннаставним активностима
(на пример, спортске и културне активности након часова)</t>
  </si>
  <si>
    <t>Статистички значајне разлике у односу на вредности ЕУ у укупном наведеном радном времену</t>
  </si>
  <si>
    <t>Подаци засновани на одговорима на питања: 
(17) 'Колико часова од 60 минута сте потрошили на наставу у овој школи током најскорашњије целе календарске недеље? 
и 
(18) 'Отприлике колико часова од 60 минута сте потрошили на следеће задатке током најскорашњије целе календарске недеље на свом послу у овој школи?'</t>
  </si>
  <si>
    <r>
      <t xml:space="preserve">Подаци се заснивају на одговорима наставника на питања: 
(16) 'Током најскорашњије целе календарске недеље, колико у просеку часова од 60 минута сте укупно потрошили на задатке у вези са својим послом у овој школи?; 
(17) 'Колико часова од 60 минута сте потрошили на наставу у овој школи током најскорашњије целе календарске недеље?' и
</t>
    </r>
    <r>
      <rPr>
        <sz val="11"/>
        <color theme="1"/>
        <rFont val="Calibri (Body)"/>
      </rPr>
      <t>(18) 'Отприлике колико часова од 60 минута сте потрошили на следеће задатке током најскорашњије целе календарске недеље на свом послу у овој школи?'</t>
    </r>
  </si>
  <si>
    <t xml:space="preserve">Подела сата за које је наведено да су утрошени на наставу (17. питање) и на различите задатке (18. питање) не сабира се увек до укупног радног времена (16. питање), јер су ови елементи испитивани засебно. </t>
  </si>
  <si>
    <t>Наставници са пуним радним временом су они који су изјавили да раде више од 90% од пуног радног времена у свим својим наставним ангажовањима (10. питање, опција б, категорија 1) . 
У случајевима где наставници: 
(A) нису навели свој статус запослења у свим наствним ангажовањима; 
(B) навели да раде само у једној школи; 
(C) навели свој статус запослења само у испитиваним школама  - 10. питање опција а), затим су информације које недостају на 10. опција б)  замењене одговорима наставника на 10.  питање  опција а).</t>
  </si>
  <si>
    <t>Наставници са пуним радним временом су они који су изјавили да раде више од 90% од пуног радног времена у свим својим наставним ангажовањима (10. питање, опција б, категорија 1) . 
У случајевима где наставници: 
(А) нису навели свој статус запослења у свим наствним ангажовањима; 
(Б) навели да раде само у једној школи; 
(Ц) навели свој статус запослења само у испитиваним школама  - 10. питање  опција а), затим су информације које недостају на  10 питање опција б) замењене одговорима наставника на 10. питање опција а).</t>
  </si>
  <si>
    <t>Средња вредност се рачуна на основу просечног односа који је навео сваки наставник као укупно радно време збир вредности које су навели за сваки задатак на  17. и 18. питање.</t>
  </si>
  <si>
    <t>(A) Укупно радно време које су навели наставници
TALIS 2018.</t>
  </si>
  <si>
    <t>(B) Укупно званично радно време
EURYDICE 2019/20.</t>
  </si>
  <si>
    <t xml:space="preserve">Укупно наведено радно време  наставника који имају пуни фонд часова засновано на одговорима на 16 питање 'Током најскорашњије целе календарске недеље, просечно колко часова од 60 минута сте провели укупно на задацима везаним за свој посао у овој школи?' </t>
  </si>
  <si>
    <t>Наставници са пуним радним временом су они који су изјавили да раде више од 90% од пуног радног времена у свим својим наставним ангажовањима (10 питање, опција б, категорија 1) . 
У случајевима где наставници: 
(A) нису навели свој статус запослења у свим наствним ангажовањима; 
(B) навели да раде само у једној школи; 
(C) навели свој статус запослења само у испитиваним школама  - 10. питање опција а), затим су информације које недостају на 10. питање  опција б) замењене одговорима наставника на  10. питање  опција а).</t>
  </si>
  <si>
    <t>Подаци засновани на одговорима на питања: 
(17) 'колико часова од 60 минута сте потрошили на наставу у овој школи током најскорашњије целе календарске недеље? 
и 
(18) 'Отприлике колико часова од 60 минута сте потрошили на следеће задатке током најскорашњије целе календарске недеље на свом послу у овој школи?'</t>
  </si>
  <si>
    <t>Наставници са пуним радним временом су они који су изјавили да раде више од 90% од пуног радног времена у свим својим наставним ангажовањима (10. питање, опција б, категорија 1) . 
У случајевима где наставници: 
(A) нису навели свој статус запослења у свим наствним ангажовањима; 
(B) навели да раде само у једној школи; 
(C) навели свој статус запослења само у испитиваним школама  - 10. питање опција а), затим су информације које недостају на 10. питање опција б) замењене одговорима наставника на 10. питање  опција а).</t>
  </si>
  <si>
    <t>Табела 1.8: Удео радних сати посвећених различитим задацима по квартилима 
у вишим разредима основног образовања, уз уговор на неодређено време, 2018.</t>
  </si>
  <si>
    <t>Наставници са пуним радним временом су они који су изјавили да раде више од 90% од пуног радног времена у свим својим наставним ангажовањима (10. питање, опција б, категорија 1) . 
У случајевима где наставници: 
(A) нису навели свој статус запослења у свим наствним ангажовањима; 
(B) навели да раде само у једној школи; 
(C) навели свој статус запослења само у испитиваним школама  - 10. питање опција а), затим су информације које недостају на 10. питање опција б) замењене одговорима наставника на 10. питање опција а).</t>
  </si>
  <si>
    <t>Табела 1.9: Проценат наставника који су задовољни платом и разлика између просечних годишњих бруто плата наставника (ЕУР) и БДП-а по глави становника, виши разреди основног образовања, 2018/19.</t>
  </si>
  <si>
    <t>Подаци о задовољству платом заснивају се на одговорима наставника на 54. питање  ‘У коликој мери се слажете или не слажете са следећим изјавама?’ опција  (a)  ‘Задовољан сам платом коју добијам за свој рад’. Одговори ‘слажем се’ and ‘веома се слажем’ груписани су заједно.</t>
  </si>
  <si>
    <r>
      <t>Подаци о разлици између просечних годишњих стварних плата у еврима и БДП-а по глави становника израчунати су на основу извештаја мреже  Eurydice</t>
    </r>
    <r>
      <rPr>
        <i/>
        <sz val="11"/>
        <rFont val="Calibri"/>
        <family val="2"/>
        <scheme val="minor"/>
      </rPr>
      <t xml:space="preserve"> Плате и додаци наставника и директора школа у Европи 2018/19. </t>
    </r>
    <r>
      <rPr>
        <sz val="11"/>
        <rFont val="Calibri"/>
        <family val="2"/>
        <scheme val="minor"/>
      </rPr>
      <t xml:space="preserve"> (European Commission/EACEA/Eurydice, 2020a).</t>
    </r>
  </si>
  <si>
    <t>Статистички значајне разлике у односу на ЕУ вредности  у задовољству платом</t>
  </si>
  <si>
    <t xml:space="preserve">Подаци су засновани на одговорима наставника на 3. питање ‘Који је највиши ниво формалног образовања који сте завршили?’. Одговори на питања 1-4 груписани су са категоријом ‘Испод нивоа ISCED 6’. 
Истраживање TALIS 2018. ислуструје ниво квалификација који су достигли наставници како у програмима за иницијално образовање за наставике тако и на друге начине.
То значи да се подаци односе и на оне који нису завршили формално иницијало образовање за наставнике (то јест на наставнике који су одговорили ‘Немам формалне квалификације које су у вези са предметом који предајем или било каквим педагошким образовањем ’ и ‘Друго' на  4. питање  'Како сте стекли своју прву квалификацију за наставнике? </t>
  </si>
  <si>
    <t xml:space="preserve">Број учесника је испод минимума прага за узорковање  који подразумева 5 различитих школа или 30 наставника како би се сматрао репрезентативним. </t>
  </si>
  <si>
    <t xml:space="preserve">Број учесника је испод минимума прага за узорковање  који подразумева 5 различитих школа или 30 наставника како би се сматрао репрезентативним. 															</t>
  </si>
  <si>
    <t xml:space="preserve">Број учесника је испод минимума прага за узорковање  који подразумева 5 различитих школа или 30 наставника како би се сматрао репрезентативним. 																		</t>
  </si>
  <si>
    <t xml:space="preserve">Број учесника је испод минимума прага за узорковање  који подразумева 5 различитих школа или 30 наставника како би се сматрао репрезентативним. 																																</t>
  </si>
  <si>
    <t>Подаци су засновани на одговорима наставника на опционо 4. из истраживања TALIS 2018 упитника за наставнике  'Како сте стекли своје прве квалификације за наставника?'. Одговори на опције
4 'Образовање или обуке у другим педагошким професијама', 
6 'Немам формалне квалификације у вези са предметом који предајем или било какво педагошко образовање' и 
7 'друго' груписани су у последњој категорији (колоне J и K).</t>
  </si>
  <si>
    <t xml:space="preserve">6. питање (део A): удео наставника у вишим разреда основне школе који су завршили формално образовање или обуке који укључују предавање садржаја, педагогију или вежбе у учионици регрупише наставнике који су одговорили  'да'  код следећих варијабли: 
a ( сви или неки предмет(и) који/е предајем), 
б (педагогијасвих или неких предмета),  
ц (општа педагогија) и
д (вежбе у учионици у свим или неким предметима које предајем).  </t>
  </si>
  <si>
    <t>Табела 3.1: Учешће наставника на нивоу вишег основног образовања у професионалном развоју (укупно, просечно и према врсти програма), 2018.</t>
  </si>
  <si>
    <t>Настава са ученицима са инвалидитетом</t>
  </si>
  <si>
    <t xml:space="preserve"> Табела је заснована на одговорима наставника на 25. питање 'Када размишљате о свим својим активностима професионалног развоја у претходних 12 месеци, да ли је нешто од овога имало позитиван утицај на вашу наставну праксу? и 22. питање истраживања TALIS 2018. Упитник за наставнике  'Да ли сте учествовали у неким од следећих активности за професионални развој током последњих 12 месеци?'.</t>
  </si>
  <si>
    <t xml:space="preserve"> Табела је заснована на одговорима директора у вишим разредима основних школа на 22. питање ‘Молимо наведите колико често сте учествовали у следећим активностима у овој школи у претходних 12 месеци’ (вредности које недостају нису укључене).</t>
  </si>
  <si>
    <t xml:space="preserve">Табела је заснована на одговорима директора у вишим разредима  основних школа на питање ‘Молимо наведите колико често сте учествовали у следећим активностима  у овој школу током последљих 12 месеци’ опција (к) 'Радио сам на плану за професионални развој за ову школу' (вредности које недостају нису укључене). Одговори ‘често’ или ‘веома често’ груписани су заједно. </t>
  </si>
  <si>
    <t xml:space="preserve">Ученици са инвалидитетом су они код којих је формално идентификована потреба јер имају потешкоћа у менталном, физичком или емоционалном смислу. </t>
  </si>
  <si>
    <t>Предузео сам активности да осигурам да наставници осећају одговорност да исходе учења својих ученика.</t>
  </si>
  <si>
    <t>Екстерни резултати ученика</t>
  </si>
  <si>
    <t>Ученичке анкете</t>
  </si>
  <si>
    <t>Прилагођавање часова ученицима са инвалидитетом</t>
  </si>
  <si>
    <t xml:space="preserve">Тимски рад, саветовање ученика и комуникација и сарадња са родитељима и старатељима </t>
  </si>
  <si>
    <t>Анализа и употреба ученичких процена</t>
  </si>
  <si>
    <t>У пратњи гостујућег ученика</t>
  </si>
  <si>
    <t xml:space="preserve">1) Подаци се заснивају на одговорима директора на 25. питање ‘Молимо вас да наведете учесталост да ли се свака од наведених ставки дешава након оцењивања наставника’? опција (а) ‘дискутује са наставником о мерама за исправљање било каквих слабости након оцењивања наставника’. Школе где су директори одговорили са ‘никада’ на било коју опцију оцењивања у 23. питању искуључени су из прорачуна. </t>
  </si>
  <si>
    <t>односи се на све земље/регионе Европске уније који су учествовали у истраживању TALIS 2018. Укључује је и Уједињено Краљевство.</t>
  </si>
  <si>
    <t>Подаци се заснивају на одговорима директора на 23. питање ‘У просеку, колико често сваког наставника у школи оцењује директор?’ опција (а), (б), (д) и (е). Одговори ‘мање од једном сваке две године’ и ‘једном у две године’ груписани су заједно. Одговори ‘једном годишње’ и ‘два или више пута годишњеr’ груписани су заједно.</t>
  </si>
  <si>
    <t>μ1 = просек за земље где је самооцењивање обавезно према прописима на највишем  нивоу (видети слику 4.9)
μ2 = просек за земље где самооцењивање није обавезно према прописима на највишем  нивоу (видети слику 4.9)</t>
  </si>
  <si>
    <t>Учење као дeо мог образовања за наставнике</t>
  </si>
  <si>
    <t>односи се на све земље/регионе Европске уније који су учествовали у истраживању TALIS 2018, осим Белгије (Француска и Фламанска заједница), Бугарске, Литваније и Аустрије. Укључује је и Уједињено Краљевство.</t>
  </si>
  <si>
    <t>Само као студенти током иницијалног образовања за наставнике</t>
  </si>
  <si>
    <t>Укупно као студенти током иницијалног образовања за наставнике</t>
  </si>
  <si>
    <t xml:space="preserve">односи на све земље/регионе Европске уније који су учествовали у истраживању TALIS 2018, осим Литваније и Аустрије. Укључује је и Уједињено Краљевство.																																					</t>
  </si>
  <si>
    <t xml:space="preserve">Број учесника је испод минимума прага за узорковање који подразумева 5 различитих школа или 30 наставника како би се сматрао репрезентативним. 													</t>
  </si>
  <si>
    <t xml:space="preserve">Подаци се заснивају на 23. питању истраживања TALIS 2018. Упитник за наставнике 'Да ли је нека од тема које су доле набројане била укључена у ваше активности професионалног развоја током последњих 12 месеци?'. Случајеви у којима недостају вредности у свим потпитањима (а-о) су изостављени. </t>
  </si>
  <si>
    <t>Подаци се заснивају на одговорима наставника на 56. питање истраживања TALIS 2018. ‘Да ли сте икада били у иностранству у професионалне сврхе у својој каријери наставника или током образовања или обуке за наставника?’ Мобилни наставници су они који су одговорили потврдно најмање на једну ситуацију која се тиче мобилности (потпитања а-е).</t>
  </si>
  <si>
    <t xml:space="preserve">Подаци се заснивају на одговорима наставника на 57. питање ‘Да ли су следеће активности професионални циљ ваших посета иностранству?’ и 15. питање истраживања TALIS 2018: ‘Да ли предајете следеће категорије предмета у текућој школској години?’ Наставници страних језика су они који су штиклирали опцију 'е' на питање 15. Наставници других предмета су они који нису штиклирали потпитање е у 15. питању и обележили потпитања  
а (читање), 
б (математика), 
ц (природне науке) или 
д (друштвене науке). 
Подаци показују удео наставника који предају стране језике или наставника који предају читање, математику, природне или друштвене науке који су одговорили 'да' на бар једно од потпитања (а-е) у 56. питању. </t>
  </si>
  <si>
    <t>Подаци су засновани на одговорима наставника на 56. питање у истраживању TALIS 2018: ‘Да ли сте икада били у иностранству у професионалне сврхе током каријере наставника или током образовања или обуке за наставника? 
Само као студенти: да на потпитање а и не на потпитања б-е. 
Само као наставници: не на потпитање а и да на било које потпитање од б до е. 
И као студенти и као наставници: да на потпитање а и да на било које потпитање од б до е.</t>
  </si>
  <si>
    <t xml:space="preserve">Подаци су засновани на одговорима наставника на 56. питање истраживања TALIS 2018. (потпитања од а до е) и 48. питање (ставке б до ф) истраживања TALIS из 2013. у упитнику за наставнике:  'Да ли сте икада били у иностранству у професионалне сврхе током каријере наставника или током образовања или обуке за наставнике?’ 
Само као студенти: у 2018, да на потпитање а и не на потпитања од б до е, и у 2013, да на потпитање б и не на потпитања од ц до ф. 
Само као наставници: у 2018, не на потпитање а и да на било које потпитање од б до е, и у 2013, не на потпитање а и да на било које потпитање од б до е, и у 2013, не на потпитање б и да на било које потпитање од ц до ф.
И као наставници и као студнети: у 2018, да на потпитање а и да на било које потпитање од б до е, и у 2013, да на потпитање б и да на било које потпитање од ц до ф.   </t>
  </si>
  <si>
    <t xml:space="preserve">Подаци су засновани на одговорима наставника на 15. и 56. питање истраживања TALIS 2018: ‘Да ли предајете следеће категорије предемета у текућој школској години?’ и ‘Да ли сте икада били у иностранству у професионалне сврхе током каријере наставника или током периода образавња или обуке за наставника’? Подаци показују удео наставника који су навели да су предавали један или више предемета (одговори од а до е) и који су одговорили потврдно на бар једно  питање које се тиче мобилности (потпитања од а до е) </t>
  </si>
  <si>
    <t xml:space="preserve">Подаци су засновани на одговорима наставника на 57. питање истраживања TALIS 2018: ‘Да ли су следеће активности биле професионални циљеви ваших посета иностранству?’ 
Мобилни наставници су они који су штиклирали да код барем једног потпитања од а до е у 56. питању. </t>
  </si>
  <si>
    <t xml:space="preserve">Слика се заснива на одговорима наставника на 56. питање у истраживању TALIS 2018: ‘Да ли сте икада били у иностранству у професионалне сврхе током каријере наставника или током образовања или обуке за наставника?’ опција (б) ‘као наставник у програму ЕУ’ и (ц) ‘као наставник у националном или регионалном програму’. Можда су наставници користили обе врсте програма. 
Мобилни наставници су они који су штиклирали барем једно потпитање од а до е на 56. питање. </t>
  </si>
  <si>
    <t>Средња вредност индекса заснована је на одговорима наставника на 51. питање 'Према вашем искуству наставника у овој школи, у којој мери су следеће ствари заступљене?' потпитања (а-д): 
а) ‘Осећам стрес на послу’, 
б) ‘Посао ми оставља времена за приватни живот’, 
ц) ‘Посао негативно утиче на моје ментално здравље’, и
д) ‘Посао негативно утиче на моје физичко здравље’. 
Могући одговори за свако потпитање су: ‘Нимало’, ‘У некој мери’, ‘Прилично’ и  ‘Много’. 
Вредност индекса стреса  може бити најмање четири (што одговара одговору 'Нимало' на сва четири потпитања) и може бити највише 16 (што одговара одговору 'Много' на сва четири потпитања).</t>
  </si>
  <si>
    <t xml:space="preserve">Статистички значајне разлике у односу на ЕУ вредности индекса стреса															</t>
  </si>
  <si>
    <t xml:space="preserve">Подаци су засновани на одговорима директора на 23. питање ‘У просеку, колко често сваког наставника формално оцењују следећи људи у овој школи’? Одговори ‘мање од једном сваке две године’ и ‘једном у две године’ aгруписани су заједно. Одговори ‘једном годишње’ и ‘два пута годишње или више’ груписани су заједно. Вредност која је узета најчешће су навели директори одговарајићи на потпитања а-е. </t>
  </si>
  <si>
    <t xml:space="preserve">Зависна варијабла је мобилност током наставничке каријере која се израчунава на основу ставки б, ц, д и е у 56. питању истраживања TALIS 2018. у упутнику за наставнике. Независна варијабла се рачуна на основу ставке а у 56. питању  и ставке е у 15. питању истраживања TALIS 2018. у упитнику за наставнике </t>
  </si>
  <si>
    <t xml:space="preserve">Статистички значајне разлике од ЕУ вредности у 2018. </t>
  </si>
  <si>
    <t>Студирање као део мог образовања за наставнике</t>
  </si>
  <si>
    <t>Застрашивање или вербално злостављање од стране студената</t>
  </si>
  <si>
    <t>Оцењивање као предуслов за напредак у каријери</t>
  </si>
  <si>
    <t>Независна варијабла која се користи за регресију заснива са на следећим Eurydice индикаторима: 
   Модел вишестепене структуре каријере - Eurydice подаци за слику 1.12
   Оцењивање као предуслов за напредовање у каријери - Eurydice подаци за слику 1.13
   КПР као предуслов за напредовање у каријери - Eurydice подаци за слику 1.13</t>
  </si>
  <si>
    <t>Наставници који имају уговор на неодређено време</t>
  </si>
  <si>
    <t xml:space="preserve">Независне варијабле које се користе за регресију заснивају се на одговорима наставника на следећа питања из истраживања TALIS 2018:
   Радни сати - 16. питање
   Више од 5 година радног искуства као наставник - питање 11б
   Имати уговор на неодређено време - питање 9*
   Самоефикасност: Управљање понашањем ученика - Индекс се заснива на питању 34 ставке Д, Ф, Х, И*
   Самоефикасност: Способност за предавње - Индекс се заснива на питању 34 ставке  Ц, Г, J, K, Л, M*
   Самоефикасност: Капацитет за мотивацију ученика - Индекс се заснива на питању 34 ставке А, Б, Е*
   Осећај аутономије - Индекс се заснива на питању 40 на свим ставкама*
   Перцепција колаборативне школске атмосфере - Индекс се заснива на питању 48 ставке А, Д, Е*
   Перцепција атмосфере у учионици која ремети час - Индекс се заснива на питању 41 (све ставке, Б измењено)*
* Изведени индекси који се користе као независне варијабле могли су бити од 1 до 4 и подељени су на вредност 2.5 </t>
  </si>
  <si>
    <t>Табела 1.1: Удео наставника на нивоу виших разреда основног образовања 
према старосним групама, 2018.</t>
  </si>
  <si>
    <t>Табела 1.2: Удео наставника на нивоу виших разреда основног образовања 
који су у сталном радном односу или имају уговор на одређено време, 2018.</t>
  </si>
  <si>
    <t>Табела 1.3: Удео наставника на нивоу виших разреда основног образовања 
који имају уговор на одређено време, према старосним групама, 2018.</t>
  </si>
  <si>
    <t>Табела 2.1:	Удео наставника на нивоу виших разреда основног образовања 
према највишем степену квалификације, 2018.</t>
  </si>
  <si>
    <t>Табела 2.2: Удео наставника на нивоу виших разреда основног образовања 
по типу образовања наставника или програма обуке, 2018.</t>
  </si>
  <si>
    <t>Табела 2.3: Удео наставника на нивоу виших разреда основног образовања 
који су завршили формално образовање или програм обуке који обухвата садржај предмета, педагошке приступе и практичан рад у учионици, према старосним групама, 2018.</t>
  </si>
  <si>
    <t>Табела 2.4: Удео наставника на нивоу виших разреда основног образовања који су завршили формално образовање или програм обуке који обухвата садржај предмета, теорију и праксу, 2018.</t>
  </si>
  <si>
    <t>Табела 2.5: Удео наставника на нивоу виших разреда основног образовања који су учествовали у формалном или неформалном поступку увођења у посао током првог радног ангажовања, по старосним групама, 2018.</t>
  </si>
  <si>
    <t>Табела 3.1: Учешће наставника на нивоу виших разреда основног образовања 
у професионалном развоју (укупно, просечно и према врсти програма), 2018.</t>
  </si>
  <si>
    <t>Табела 3.4: Удео наставника на нивоу виших разреда основног образовања који се "слажу" или "изразито слажу" да се професионални развој коси са радним обавезама и доступност плаћеног одсуства зарад усавршавања, 2018.</t>
  </si>
  <si>
    <t>Табела 3.5: Удео наставника на нивоу виших разреда основног образовања чији директори су учествовали у различитим активностима у периоду од 12 месеци пре упитника, према учесталости, на нивоу ЕУ, 2018.</t>
  </si>
  <si>
    <t>Табела 3.6: Удео наставника на нивоу виших разреда основног образовања чији су директори "често" или "веома често" радили на развоју плана професионалног развоја током 12 месеци који су претходили истраживању, 2018.</t>
  </si>
  <si>
    <t>Табела 4.1:  Удео наставника на нивоу виших разреда основног образовања који раде у школама у којима је директор навео учесталост оцењивања учинка, 2018.</t>
  </si>
  <si>
    <t>Табела 4.2:  Удео наставника на нивоу виших разреда основног образовања који раде у школама у којима је директор навео да након оцењивања учинка следи разговор о побољшању рада, према учесталости, 2018.</t>
  </si>
  <si>
    <t xml:space="preserve">Табела 4.3: Удео наставника на нивоу виших разреда основног образовања који раде у школама у којима је директор навео учесталост оцењивања учинка од стране оцењивача, 2018. </t>
  </si>
  <si>
    <t>Табела 4.4:  Удео наставника на нивоу виших разреда основног образовања који раде у школама у којима је директор навео методе које се користе у оцењивању, 2018.</t>
  </si>
  <si>
    <t>Табела 4.5: Удео наставника на нивоу виших разреда основног образовања који сматрају да је повратна информација у последњих 12 месеци имала позитиван утицај, 2018.</t>
  </si>
  <si>
    <t>Табела 4.6: Врсте информација које се користе за давање повратне информације наставницима на нивоу виших разреда основног образовања, 2018.</t>
  </si>
  <si>
    <t>Табела 5.1: Удео наставника на нивоу виших разреда основног образовања 
који су били у иностранству током 2018.</t>
  </si>
  <si>
    <t>Табела 5.2: Удео наставника на нивоу виших разреда основног образовања који су били у иностранству према професионалном мотиву за путовање, на нивоу ЕУ, 2018.</t>
  </si>
  <si>
    <t>Табела 5.3:  Удео наставника на нивоу виших разреда основног образовања 
који су боравили у иностранству у различитим периодима (током иницијалног образовања за наставнике или током рада у школи)</t>
  </si>
  <si>
    <t>Табела 5.4: Разлика између 2018. и 2013. године у проценту наставника 
на нивоу виших разреда основног образовања који су већ боравили у иностранству у професионалне сврхе</t>
  </si>
  <si>
    <t>Табела 5.5: Регресиона анализа о вероватноћи учешћа у програму мобилности наставника на нивоу виших разреда основног образовања уколико су учествовали у програму мобилности током студија, контролисано наставом страних језика, 2018.</t>
  </si>
  <si>
    <t>Табела 5.6: Проценат наставника на нивоу виших разреда основног образовања 
који су боравили у иностранству у професионалне сврхе, према наставном предмету, на нивоу ЕУ, 2018.</t>
  </si>
  <si>
    <t>Табела 5.7: Проценат наставника на нивоу виших разреда основног образовања 
према професионалном мотиву за путовање, на нивоу ЕУ, 2018.</t>
  </si>
  <si>
    <t>Табела 5.8:  Проценат наставника на нивоу виших разреда основног образовања који су већ боравили у иностранству у професионалне сврхе уз подршку програма за мобилност, 2018.</t>
  </si>
  <si>
    <t xml:space="preserve">Табела 6.1: Проценат наставника на нивоу виших разреда основног образовања који су навели да ли су под стресом на радном месту, какав им је баланс између посла и приватног живота и какав утицај има посао на њихово ментално и физичко здравље, према интензитету, 2018.  </t>
  </si>
  <si>
    <t xml:space="preserve">Табела 6.2: Проценат наставника на нивоу виших разреда основног образовања који су навели одређени број извора стреса, 2018. </t>
  </si>
  <si>
    <t xml:space="preserve">Eurydice индикатори и питања у истраживању TALIS 2018:
   Модел вишестепене структуре каријере - Eurydice подаци за слику 1.12
   Оцењивање учинка  као предуслов за напредовање у каријери - Eurydice подаци за слику 1.13
   КПТ као предуслов за напредовање у каријери   - Eurydice подаци за слику 1.13
   Радни сати - питање 16
   Више од 5 година искуства као наставник - питање  11б
   Имати уговор на недоређено време - питање 9*
   Самоефикасност: Управљање понашањем ученика - Индекс се заснива на питању 34 ставке Д, Ф, Х, И*
   Самоефикасност: Способност за предавње - Индекс се заснива на питању 34 ставке  Ц, Г, J, K, Л, M*
   Самоефикасност: Капацитет за мотивацију ученика - Индекс се заснива на питању 34 ставке А, Б, Е*
   Осећај аутономије - Индекс се заснива на питању 40 на свим ставкама*
   Перцепција колаборативне школске атмосфере - индекс заснован на питању 48 ставке А, Д, Е*
   Перцепција атмосфере у учионици која ремети час - индекс заснован на питању 41 (све ставке, Б измењено)*
* Изведени индекси који се користе као независне варијабле могли су бити од 1 до 4 и подељени су на вредност 2.5 
</t>
  </si>
  <si>
    <t>Tабела 1.7: Средња вредност броја радних сати и удео времена посвећеног различитим задацима по квартилима 
на нивоу виших разреда основног образовања, уз уговор на неодређено време, 2018.</t>
  </si>
  <si>
    <t>Табела 1.4: 	Просечно радно време у сатима, према наводима наставника који имају уговор на неодређено време у склопу виших разреда основног образовања, 
које проведу у активностима везаним за посао, 2018.</t>
  </si>
  <si>
    <t>Табела 1.6: Разлике између уговореног времена и стварног радног времена на недељном нивоу, 
наставници на нивоу виших разреда основног образовања, 2018/20.</t>
  </si>
  <si>
    <t>коефицијент Р-квадрат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</si>
</sst>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0\)"/>
    <numFmt numFmtId="166" formatCode="0.0%"/>
    <numFmt numFmtId="167" formatCode="_-* #,##0.0_-;\-* #,##0.0_-;_-* &quot;-&quot;??_-;_-@_-"/>
    <numFmt numFmtId="168" formatCode="&quot;Back to contents&quot;"/>
  </numFmts>
  <fonts count="44" x14ac:knownFonts="1">
    <font>
      <sz val="11"/>
      <color theme="1"/>
      <name val="Calibri"/>
      <family val="2"/>
      <scheme val="minor"/>
    </font>
    <font>
      <b/>
      <sz val="11"/>
      <color theme="1"/>
      <name val="Calibri"/>
      <family val="2"/>
      <scheme val="minor"/>
    </font>
    <font>
      <u/>
      <sz val="11"/>
      <color theme="1"/>
      <name val="Calibri"/>
      <family val="2"/>
      <scheme val="minor"/>
    </font>
    <font>
      <b/>
      <sz val="16"/>
      <color rgb="FFC00000"/>
      <name val="Calibri"/>
      <family val="2"/>
      <scheme val="minor"/>
    </font>
    <font>
      <sz val="11"/>
      <color theme="1"/>
      <name val="Arial Narrow"/>
      <family val="2"/>
    </font>
    <font>
      <sz val="10"/>
      <name val="Calibri"/>
      <family val="2"/>
      <scheme val="minor"/>
    </font>
    <font>
      <b/>
      <sz val="11"/>
      <name val="Calibri"/>
      <family val="2"/>
      <scheme val="minor"/>
    </font>
    <font>
      <sz val="10"/>
      <color theme="1"/>
      <name val="Calibri"/>
      <family val="2"/>
      <scheme val="minor"/>
    </font>
    <font>
      <sz val="11"/>
      <color rgb="FFFF0000"/>
      <name val="Calibri"/>
      <family val="2"/>
      <scheme val="minor"/>
    </font>
    <font>
      <sz val="11"/>
      <name val="Calibri"/>
      <family val="2"/>
      <scheme val="minor"/>
    </font>
    <font>
      <sz val="11"/>
      <name val="Arial Narrow"/>
      <family val="2"/>
    </font>
    <font>
      <b/>
      <i/>
      <sz val="16"/>
      <color rgb="FF0033CC"/>
      <name val="Calibri"/>
      <family val="2"/>
      <scheme val="minor"/>
    </font>
    <font>
      <sz val="11"/>
      <color theme="1"/>
      <name val="Calibri"/>
      <family val="2"/>
      <scheme val="minor"/>
    </font>
    <font>
      <b/>
      <sz val="11"/>
      <color theme="1"/>
      <name val="Arial Narrow"/>
      <family val="2"/>
    </font>
    <font>
      <b/>
      <u/>
      <sz val="14"/>
      <color rgb="FF0033CC"/>
      <name val="Arial Narrow"/>
      <family val="2"/>
    </font>
    <font>
      <b/>
      <i/>
      <sz val="16"/>
      <color rgb="FFC00000"/>
      <name val="Calibri"/>
      <family val="2"/>
      <scheme val="minor"/>
    </font>
    <font>
      <sz val="11"/>
      <color theme="1"/>
      <name val="Calibri"/>
      <family val="2"/>
    </font>
    <font>
      <sz val="8"/>
      <color rgb="FF002060"/>
      <name val="Arial"/>
      <family val="2"/>
    </font>
    <font>
      <sz val="10"/>
      <color rgb="FFFF0000"/>
      <name val="Calibri"/>
      <family val="2"/>
    </font>
    <font>
      <u/>
      <sz val="11"/>
      <color theme="10"/>
      <name val="Calibri"/>
      <family val="2"/>
      <scheme val="minor"/>
    </font>
    <font>
      <i/>
      <sz val="11"/>
      <color theme="1"/>
      <name val="Calibri"/>
      <family val="2"/>
      <scheme val="minor"/>
    </font>
    <font>
      <b/>
      <i/>
      <sz val="11"/>
      <color theme="1"/>
      <name val="Calibri"/>
      <family val="2"/>
      <scheme val="minor"/>
    </font>
    <font>
      <sz val="11"/>
      <color theme="1"/>
      <name val="Wingdings 2"/>
      <family val="1"/>
      <charset val="2"/>
    </font>
    <font>
      <sz val="10"/>
      <name val="Calibri"/>
      <family val="2"/>
    </font>
    <font>
      <b/>
      <i/>
      <sz val="11"/>
      <name val="Calibri"/>
      <family val="2"/>
      <scheme val="minor"/>
    </font>
    <font>
      <b/>
      <sz val="11"/>
      <color theme="1"/>
      <name val="Calibri"/>
      <family val="2"/>
    </font>
    <font>
      <i/>
      <sz val="11"/>
      <name val="Calibri"/>
      <family val="2"/>
      <scheme val="minor"/>
    </font>
    <font>
      <b/>
      <sz val="11"/>
      <name val="Calibri"/>
      <family val="2"/>
    </font>
    <font>
      <b/>
      <sz val="11"/>
      <color indexed="8"/>
      <name val="Calibri"/>
      <family val="2"/>
      <scheme val="minor"/>
    </font>
    <font>
      <i/>
      <sz val="11"/>
      <color indexed="8"/>
      <name val="Calibri"/>
      <family val="2"/>
      <scheme val="minor"/>
    </font>
    <font>
      <sz val="11"/>
      <color theme="1"/>
      <name val="Arial"/>
      <family val="2"/>
    </font>
    <font>
      <b/>
      <sz val="10"/>
      <name val="Calibri"/>
      <family val="2"/>
    </font>
    <font>
      <b/>
      <sz val="10"/>
      <name val="Calibri"/>
      <family val="2"/>
      <scheme val="minor"/>
    </font>
    <font>
      <b/>
      <u/>
      <sz val="11"/>
      <color rgb="FFC00000"/>
      <name val="Calibri"/>
      <family val="2"/>
      <scheme val="minor"/>
    </font>
    <font>
      <sz val="11"/>
      <name val="Calibri"/>
      <family val="2"/>
    </font>
    <font>
      <b/>
      <i/>
      <sz val="12"/>
      <color theme="1" tint="0.34998626667073579"/>
      <name val="Calibri"/>
      <family val="2"/>
      <scheme val="minor"/>
    </font>
    <font>
      <sz val="9"/>
      <color theme="1"/>
      <name val="Arial Narrow"/>
      <family val="2"/>
    </font>
    <font>
      <u/>
      <sz val="11"/>
      <color theme="10"/>
      <name val="Arial Narrow"/>
      <family val="2"/>
    </font>
    <font>
      <u/>
      <sz val="11"/>
      <color theme="10"/>
      <name val="Calibri"/>
      <family val="2"/>
    </font>
    <font>
      <sz val="11"/>
      <color rgb="FF0033CC"/>
      <name val="Calibri"/>
      <family val="2"/>
      <scheme val="minor"/>
    </font>
    <font>
      <b/>
      <sz val="11"/>
      <color rgb="FF0033CC"/>
      <name val="Calibri"/>
      <family val="2"/>
      <scheme val="minor"/>
    </font>
    <font>
      <sz val="11"/>
      <color theme="1"/>
      <name val="Calibri (Body)"/>
    </font>
    <font>
      <sz val="11"/>
      <color rgb="FF000000"/>
      <name val="Calibri"/>
      <family val="2"/>
      <scheme val="minor"/>
    </font>
    <font>
      <sz val="11"/>
      <color rgb="FFFF00FF"/>
      <name val="Calibri"/>
      <family val="2"/>
      <scheme val="minor"/>
    </font>
  </fonts>
  <fills count="13">
    <fill>
      <patternFill patternType="none"/>
    </fill>
    <fill>
      <patternFill patternType="gray125"/>
    </fill>
    <fill>
      <patternFill patternType="solid">
        <fgColor rgb="FFF9C7BB"/>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8">
    <xf numFmtId="0" fontId="0" fillId="0" borderId="0"/>
    <xf numFmtId="43" fontId="12" fillId="0" borderId="0" applyFont="0" applyFill="0" applyBorder="0" applyAlignment="0" applyProtection="0"/>
    <xf numFmtId="0" fontId="37" fillId="0" borderId="0" applyNumberFormat="0" applyFill="0" applyBorder="0" applyAlignment="0" applyProtection="0"/>
    <xf numFmtId="0" fontId="1" fillId="10" borderId="0">
      <alignment horizontal="left" vertical="center" indent="1"/>
    </xf>
    <xf numFmtId="0" fontId="12" fillId="0" borderId="0">
      <alignment horizontal="right" vertical="top" indent="1"/>
    </xf>
    <xf numFmtId="0" fontId="9" fillId="0" borderId="0">
      <alignment horizontal="left" vertical="top" wrapText="1"/>
    </xf>
    <xf numFmtId="1" fontId="35" fillId="0" borderId="0">
      <alignment horizontal="left" vertical="center" wrapText="1" indent="1"/>
    </xf>
    <xf numFmtId="1" fontId="36" fillId="0" borderId="0">
      <alignment horizontal="left" vertical="center" indent="1"/>
    </xf>
  </cellStyleXfs>
  <cellXfs count="310">
    <xf numFmtId="0" fontId="0" fillId="0" borderId="0" xfId="0"/>
    <xf numFmtId="0" fontId="0" fillId="0" borderId="0" xfId="0" applyFont="1"/>
    <xf numFmtId="1" fontId="1" fillId="0" borderId="0" xfId="0" applyNumberFormat="1" applyFont="1"/>
    <xf numFmtId="0" fontId="0" fillId="0" borderId="1" xfId="0" applyFont="1" applyBorder="1"/>
    <xf numFmtId="164" fontId="0" fillId="0" borderId="1" xfId="0" applyNumberFormat="1" applyFont="1" applyBorder="1" applyAlignment="1">
      <alignment horizontal="center" vertical="center"/>
    </xf>
    <xf numFmtId="0" fontId="0" fillId="0" borderId="1" xfId="0" applyBorder="1"/>
    <xf numFmtId="0" fontId="5" fillId="3" borderId="0" xfId="0" applyFont="1" applyFill="1"/>
    <xf numFmtId="164" fontId="0" fillId="0" borderId="2" xfId="0" applyNumberFormat="1" applyFont="1" applyBorder="1" applyAlignment="1">
      <alignment horizontal="center" vertical="center"/>
    </xf>
    <xf numFmtId="0" fontId="0" fillId="2" borderId="1" xfId="0" applyFont="1" applyFill="1" applyBorder="1" applyAlignment="1">
      <alignment horizontal="center" wrapText="1"/>
    </xf>
    <xf numFmtId="165" fontId="0" fillId="0" borderId="1" xfId="0" applyNumberFormat="1" applyFont="1" applyBorder="1" applyAlignment="1">
      <alignment horizontal="center"/>
    </xf>
    <xf numFmtId="1" fontId="0" fillId="0" borderId="2" xfId="0" applyNumberFormat="1" applyFont="1" applyBorder="1" applyAlignment="1">
      <alignment horizontal="center" vertical="center"/>
    </xf>
    <xf numFmtId="1" fontId="0" fillId="0" borderId="1" xfId="0" applyNumberFormat="1" applyFont="1" applyBorder="1" applyAlignment="1">
      <alignment horizontal="center" vertical="center"/>
    </xf>
    <xf numFmtId="0" fontId="1" fillId="0" borderId="0" xfId="0" applyFont="1"/>
    <xf numFmtId="2" fontId="0" fillId="0" borderId="2" xfId="0" applyNumberFormat="1" applyFont="1" applyBorder="1" applyAlignment="1">
      <alignment horizontal="center" vertical="center"/>
    </xf>
    <xf numFmtId="2" fontId="0" fillId="0" borderId="1" xfId="0" applyNumberFormat="1" applyFont="1" applyBorder="1" applyAlignment="1">
      <alignment horizontal="center" vertical="center"/>
    </xf>
    <xf numFmtId="2" fontId="1" fillId="0" borderId="2" xfId="0" applyNumberFormat="1" applyFont="1" applyBorder="1" applyAlignment="1">
      <alignment horizontal="center" vertical="center"/>
    </xf>
    <xf numFmtId="2" fontId="1" fillId="0" borderId="1" xfId="0" applyNumberFormat="1" applyFont="1" applyBorder="1" applyAlignment="1">
      <alignment horizontal="center" vertical="center"/>
    </xf>
    <xf numFmtId="0" fontId="4" fillId="2" borderId="3" xfId="0" applyFont="1" applyFill="1" applyBorder="1" applyAlignment="1">
      <alignment vertical="center" wrapText="1"/>
    </xf>
    <xf numFmtId="165" fontId="0" fillId="0" borderId="1" xfId="0" applyNumberFormat="1" applyBorder="1" applyAlignment="1">
      <alignment horizontal="center" vertical="center"/>
    </xf>
    <xf numFmtId="0" fontId="4" fillId="2" borderId="3" xfId="0" applyFont="1" applyFill="1" applyBorder="1" applyAlignment="1">
      <alignment horizontal="left" wrapText="1"/>
    </xf>
    <xf numFmtId="0" fontId="7" fillId="0" borderId="0" xfId="0" applyFont="1"/>
    <xf numFmtId="164" fontId="0" fillId="0" borderId="0" xfId="0" applyNumberFormat="1" applyFont="1" applyBorder="1" applyAlignment="1">
      <alignment horizontal="center" vertical="center"/>
    </xf>
    <xf numFmtId="165" fontId="0" fillId="0" borderId="0" xfId="0" applyNumberFormat="1" applyFont="1" applyBorder="1" applyAlignment="1">
      <alignment horizontal="center"/>
    </xf>
    <xf numFmtId="1" fontId="0" fillId="0" borderId="0" xfId="0" applyNumberFormat="1" applyFont="1" applyBorder="1" applyAlignment="1">
      <alignment horizontal="center" vertical="center"/>
    </xf>
    <xf numFmtId="10" fontId="0" fillId="0" borderId="0" xfId="0" applyNumberFormat="1" applyFont="1" applyBorder="1" applyAlignment="1">
      <alignment horizontal="center" vertical="center"/>
    </xf>
    <xf numFmtId="2" fontId="1" fillId="0" borderId="0" xfId="0" applyNumberFormat="1" applyFont="1" applyBorder="1" applyAlignment="1">
      <alignment horizontal="center" vertical="center"/>
    </xf>
    <xf numFmtId="2" fontId="0" fillId="0" borderId="0" xfId="0" applyNumberFormat="1" applyFont="1" applyBorder="1" applyAlignment="1">
      <alignment horizontal="center" vertical="center"/>
    </xf>
    <xf numFmtId="2" fontId="0" fillId="0" borderId="0" xfId="0" applyNumberFormat="1" applyFont="1" applyBorder="1" applyAlignment="1">
      <alignment horizontal="center"/>
    </xf>
    <xf numFmtId="165" fontId="0" fillId="0" borderId="0" xfId="0" applyNumberFormat="1" applyBorder="1" applyAlignment="1">
      <alignment horizontal="center" vertical="center"/>
    </xf>
    <xf numFmtId="0" fontId="0" fillId="0" borderId="0" xfId="0" applyAlignment="1">
      <alignment horizontal="left" vertical="center" indent="1"/>
    </xf>
    <xf numFmtId="1" fontId="11" fillId="0" borderId="0" xfId="0" applyNumberFormat="1" applyFont="1" applyAlignment="1">
      <alignment horizontal="left" vertical="center" indent="1"/>
    </xf>
    <xf numFmtId="0" fontId="0" fillId="0" borderId="0" xfId="0" applyFill="1" applyBorder="1"/>
    <xf numFmtId="0" fontId="0" fillId="0" borderId="0" xfId="0" applyFill="1"/>
    <xf numFmtId="0" fontId="4" fillId="2" borderId="1" xfId="0" applyFont="1" applyFill="1" applyBorder="1" applyAlignment="1">
      <alignment horizontal="center"/>
    </xf>
    <xf numFmtId="164" fontId="0" fillId="0" borderId="1" xfId="0" applyNumberFormat="1" applyFont="1" applyBorder="1" applyAlignment="1">
      <alignment horizontal="center"/>
    </xf>
    <xf numFmtId="164" fontId="0" fillId="0" borderId="0" xfId="0" applyNumberFormat="1" applyFont="1" applyBorder="1" applyAlignment="1">
      <alignment horizontal="center"/>
    </xf>
    <xf numFmtId="0" fontId="0" fillId="0" borderId="0" xfId="0" applyBorder="1"/>
    <xf numFmtId="0" fontId="7" fillId="0" borderId="0" xfId="0" applyFont="1" applyBorder="1"/>
    <xf numFmtId="0" fontId="7" fillId="0" borderId="0" xfId="0" applyFont="1" applyFill="1"/>
    <xf numFmtId="0" fontId="0" fillId="0" borderId="0" xfId="0" applyAlignment="1">
      <alignment horizontal="center"/>
    </xf>
    <xf numFmtId="0" fontId="4" fillId="4" borderId="1" xfId="0" applyFont="1" applyFill="1" applyBorder="1" applyAlignment="1">
      <alignment horizontal="center" wrapText="1"/>
    </xf>
    <xf numFmtId="164" fontId="1" fillId="0" borderId="1" xfId="0" applyNumberFormat="1" applyFont="1" applyBorder="1" applyAlignment="1">
      <alignment horizontal="center"/>
    </xf>
    <xf numFmtId="164" fontId="0" fillId="0" borderId="1" xfId="0" applyNumberFormat="1" applyBorder="1" applyAlignment="1">
      <alignment horizontal="center"/>
    </xf>
    <xf numFmtId="0" fontId="0" fillId="0" borderId="0" xfId="0" applyFont="1" applyAlignment="1">
      <alignment horizontal="center"/>
    </xf>
    <xf numFmtId="0" fontId="1" fillId="0" borderId="0" xfId="0" applyFont="1" applyAlignment="1">
      <alignment horizontal="center"/>
    </xf>
    <xf numFmtId="0" fontId="7" fillId="0" borderId="0" xfId="0" applyFont="1" applyAlignment="1">
      <alignment horizontal="center"/>
    </xf>
    <xf numFmtId="164" fontId="0" fillId="0" borderId="1" xfId="0" applyNumberFormat="1" applyFont="1" applyBorder="1" applyAlignment="1">
      <alignment horizontal="left"/>
    </xf>
    <xf numFmtId="0" fontId="0" fillId="0" borderId="1" xfId="0" applyBorder="1" applyAlignment="1">
      <alignment horizontal="center"/>
    </xf>
    <xf numFmtId="167" fontId="0" fillId="0" borderId="1" xfId="1" applyNumberFormat="1" applyFont="1" applyBorder="1" applyAlignment="1">
      <alignment horizontal="center"/>
    </xf>
    <xf numFmtId="0" fontId="5" fillId="0" borderId="0" xfId="0" applyFont="1" applyFill="1" applyBorder="1"/>
    <xf numFmtId="0" fontId="0" fillId="0" borderId="0" xfId="0" applyFont="1" applyFill="1" applyBorder="1"/>
    <xf numFmtId="0" fontId="0" fillId="2" borderId="3" xfId="0" applyFont="1" applyFill="1" applyBorder="1" applyAlignment="1">
      <alignment horizontal="center" wrapText="1"/>
    </xf>
    <xf numFmtId="0" fontId="0" fillId="0" borderId="0" xfId="0" applyFont="1" applyFill="1" applyBorder="1" applyAlignment="1">
      <alignment horizontal="center" wrapText="1"/>
    </xf>
    <xf numFmtId="164" fontId="0" fillId="0" borderId="1" xfId="0" applyNumberFormat="1" applyBorder="1" applyAlignment="1">
      <alignment horizontal="center" vertical="center"/>
    </xf>
    <xf numFmtId="164" fontId="0" fillId="0" borderId="0" xfId="0" applyNumberFormat="1" applyFont="1" applyFill="1" applyBorder="1" applyAlignment="1">
      <alignment horizontal="center" vertical="center"/>
    </xf>
    <xf numFmtId="165" fontId="0" fillId="0" borderId="0" xfId="0" applyNumberFormat="1" applyFont="1" applyFill="1" applyBorder="1" applyAlignment="1">
      <alignment horizontal="center"/>
    </xf>
    <xf numFmtId="167" fontId="0" fillId="0" borderId="1" xfId="1" applyNumberFormat="1" applyFont="1" applyBorder="1" applyAlignment="1">
      <alignment horizontal="center" vertical="center"/>
    </xf>
    <xf numFmtId="167" fontId="0" fillId="0" borderId="1" xfId="1" applyNumberFormat="1" applyFont="1" applyBorder="1" applyAlignment="1">
      <alignment horizontal="right"/>
    </xf>
    <xf numFmtId="0" fontId="5" fillId="0" borderId="0" xfId="0" applyFont="1" applyFill="1"/>
    <xf numFmtId="2" fontId="1"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xf>
    <xf numFmtId="0" fontId="4" fillId="0" borderId="1" xfId="0" applyFont="1" applyBorder="1" applyAlignment="1">
      <alignment vertical="center" wrapText="1"/>
    </xf>
    <xf numFmtId="165" fontId="0" fillId="0" borderId="1" xfId="0" applyNumberFormat="1" applyFont="1" applyBorder="1" applyAlignment="1">
      <alignment horizontal="center" vertical="center"/>
    </xf>
    <xf numFmtId="164" fontId="0" fillId="0" borderId="0" xfId="0" applyNumberFormat="1"/>
    <xf numFmtId="0" fontId="0" fillId="0" borderId="0" xfId="0" applyAlignment="1">
      <alignment horizontal="center" vertical="top" wrapText="1"/>
    </xf>
    <xf numFmtId="164" fontId="1" fillId="0" borderId="1" xfId="0" applyNumberFormat="1" applyFont="1" applyBorder="1" applyAlignment="1">
      <alignment horizontal="center" vertical="center"/>
    </xf>
    <xf numFmtId="0" fontId="0" fillId="0" borderId="0" xfId="0" applyFont="1" applyFill="1"/>
    <xf numFmtId="0" fontId="9" fillId="0" borderId="0" xfId="0" applyFont="1"/>
    <xf numFmtId="164" fontId="0" fillId="0" borderId="1" xfId="0" applyNumberFormat="1" applyFont="1" applyFill="1" applyBorder="1" applyAlignment="1">
      <alignment horizontal="center"/>
    </xf>
    <xf numFmtId="165" fontId="0" fillId="0" borderId="1" xfId="0" applyNumberFormat="1" applyFont="1" applyFill="1" applyBorder="1" applyAlignment="1">
      <alignment horizontal="center"/>
    </xf>
    <xf numFmtId="2" fontId="0" fillId="0" borderId="0" xfId="0" applyNumberFormat="1"/>
    <xf numFmtId="0" fontId="0" fillId="0" borderId="1" xfId="0" applyFill="1" applyBorder="1" applyAlignment="1">
      <alignment horizontal="center"/>
    </xf>
    <xf numFmtId="0" fontId="4" fillId="2" borderId="3" xfId="0" applyFont="1" applyFill="1" applyBorder="1" applyAlignment="1">
      <alignment horizontal="center" vertical="center" wrapText="1"/>
    </xf>
    <xf numFmtId="0" fontId="4" fillId="0" borderId="0" xfId="0" applyFont="1" applyFill="1" applyBorder="1" applyAlignment="1">
      <alignment horizontal="center" wrapText="1"/>
    </xf>
    <xf numFmtId="0" fontId="7" fillId="0" borderId="0" xfId="0" applyFont="1" applyFill="1" applyAlignment="1">
      <alignment vertical="top" wrapText="1"/>
    </xf>
    <xf numFmtId="0" fontId="0" fillId="0" borderId="0" xfId="0" applyAlignment="1">
      <alignment vertical="top" wrapText="1"/>
    </xf>
    <xf numFmtId="0" fontId="4" fillId="2" borderId="1" xfId="0" applyFont="1" applyFill="1" applyBorder="1" applyAlignment="1">
      <alignment horizontal="center" wrapText="1"/>
    </xf>
    <xf numFmtId="0" fontId="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0" xfId="0" applyAlignment="1">
      <alignment horizontal="left"/>
    </xf>
    <xf numFmtId="0" fontId="4" fillId="0" borderId="0" xfId="0" applyFont="1" applyFill="1" applyBorder="1" applyAlignment="1">
      <alignment horizontal="center" wrapText="1"/>
    </xf>
    <xf numFmtId="0" fontId="0" fillId="0" borderId="0" xfId="0" applyAlignment="1">
      <alignment vertical="top" wrapText="1"/>
    </xf>
    <xf numFmtId="0" fontId="0" fillId="0" borderId="0" xfId="0" applyAlignment="1">
      <alignment horizontal="left" vertical="top"/>
    </xf>
    <xf numFmtId="0" fontId="4" fillId="2" borderId="1" xfId="0" applyFont="1" applyFill="1" applyBorder="1" applyAlignment="1">
      <alignment horizontal="center" wrapText="1"/>
    </xf>
    <xf numFmtId="0" fontId="4"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7" fillId="0" borderId="0" xfId="0" applyFont="1" applyAlignment="1">
      <alignment horizontal="justify" vertical="center"/>
    </xf>
    <xf numFmtId="0" fontId="18" fillId="0" borderId="0" xfId="0" applyFont="1"/>
    <xf numFmtId="0" fontId="5" fillId="0" borderId="0" xfId="0" applyFont="1"/>
    <xf numFmtId="0" fontId="5" fillId="0" borderId="0" xfId="0" applyFont="1" applyAlignment="1">
      <alignment horizontal="center"/>
    </xf>
    <xf numFmtId="0" fontId="37" fillId="0" borderId="0" xfId="2"/>
    <xf numFmtId="0" fontId="7" fillId="0" borderId="0" xfId="0" applyFont="1" applyBorder="1" applyAlignment="1">
      <alignment horizontal="center"/>
    </xf>
    <xf numFmtId="165" fontId="20" fillId="0" borderId="1" xfId="0" applyNumberFormat="1" applyFont="1" applyBorder="1" applyAlignment="1">
      <alignment horizontal="center"/>
    </xf>
    <xf numFmtId="164" fontId="21" fillId="0" borderId="1" xfId="0" applyNumberFormat="1" applyFont="1" applyBorder="1" applyAlignment="1">
      <alignment horizontal="center"/>
    </xf>
    <xf numFmtId="164" fontId="20" fillId="0" borderId="1" xfId="0" applyNumberFormat="1" applyFont="1" applyBorder="1" applyAlignment="1">
      <alignment horizontal="center"/>
    </xf>
    <xf numFmtId="0" fontId="22" fillId="0" borderId="1" xfId="0" applyFont="1" applyBorder="1" applyAlignment="1">
      <alignment horizontal="center"/>
    </xf>
    <xf numFmtId="0" fontId="0" fillId="0" borderId="1" xfId="0" applyFont="1" applyFill="1" applyBorder="1"/>
    <xf numFmtId="164" fontId="7" fillId="0" borderId="0" xfId="0" applyNumberFormat="1" applyFont="1"/>
    <xf numFmtId="165" fontId="7" fillId="0" borderId="0" xfId="0" applyNumberFormat="1" applyFont="1"/>
    <xf numFmtId="165" fontId="20" fillId="0" borderId="1" xfId="0" applyNumberFormat="1" applyFont="1" applyFill="1" applyBorder="1" applyAlignment="1">
      <alignment horizontal="center"/>
    </xf>
    <xf numFmtId="164" fontId="20" fillId="0" borderId="1" xfId="0" applyNumberFormat="1" applyFont="1" applyFill="1" applyBorder="1" applyAlignment="1">
      <alignment horizontal="center"/>
    </xf>
    <xf numFmtId="164" fontId="0" fillId="0" borderId="0" xfId="0" applyNumberFormat="1" applyBorder="1"/>
    <xf numFmtId="0" fontId="23" fillId="0" borderId="0" xfId="0" applyFont="1"/>
    <xf numFmtId="164" fontId="1" fillId="0" borderId="1" xfId="0" applyNumberFormat="1" applyFont="1" applyFill="1" applyBorder="1" applyAlignment="1">
      <alignment horizontal="center"/>
    </xf>
    <xf numFmtId="0" fontId="1" fillId="0" borderId="0" xfId="0" applyFont="1" applyAlignment="1"/>
    <xf numFmtId="0" fontId="0" fillId="0" borderId="1" xfId="0" applyNumberFormat="1" applyBorder="1" applyAlignment="1">
      <alignment horizontal="center" vertical="center"/>
    </xf>
    <xf numFmtId="0" fontId="4" fillId="5" borderId="1" xfId="0" applyFont="1" applyFill="1" applyBorder="1" applyAlignment="1">
      <alignment horizontal="center" vertical="center" wrapText="1"/>
    </xf>
    <xf numFmtId="0" fontId="1" fillId="0" borderId="0" xfId="0" applyFont="1" applyAlignment="1">
      <alignment horizontal="left"/>
    </xf>
    <xf numFmtId="167" fontId="1" fillId="0" borderId="1" xfId="1" applyNumberFormat="1" applyFont="1" applyBorder="1" applyAlignment="1">
      <alignment horizontal="center"/>
    </xf>
    <xf numFmtId="167" fontId="1" fillId="0" borderId="1" xfId="1" applyNumberFormat="1" applyFont="1" applyBorder="1" applyAlignment="1">
      <alignment vertical="center"/>
    </xf>
    <xf numFmtId="167" fontId="24" fillId="0" borderId="1" xfId="1" applyNumberFormat="1" applyFont="1" applyBorder="1" applyAlignment="1">
      <alignment horizontal="center"/>
    </xf>
    <xf numFmtId="167" fontId="0" fillId="0" borderId="1" xfId="1" applyNumberFormat="1" applyFont="1" applyBorder="1" applyAlignment="1">
      <alignment vertical="center"/>
    </xf>
    <xf numFmtId="0" fontId="16" fillId="0" borderId="0" xfId="0" applyFont="1"/>
    <xf numFmtId="167" fontId="1" fillId="0" borderId="1" xfId="1" applyNumberFormat="1" applyFont="1" applyBorder="1" applyAlignment="1">
      <alignment horizontal="right"/>
    </xf>
    <xf numFmtId="164" fontId="0" fillId="0" borderId="1" xfId="0" applyNumberFormat="1" applyFont="1" applyFill="1" applyBorder="1" applyAlignment="1">
      <alignment horizontal="center" vertical="center"/>
    </xf>
    <xf numFmtId="164" fontId="0" fillId="0" borderId="0" xfId="0" applyNumberFormat="1" applyBorder="1" applyAlignment="1">
      <alignment horizontal="center"/>
    </xf>
    <xf numFmtId="164" fontId="1" fillId="0" borderId="2" xfId="0" applyNumberFormat="1" applyFont="1" applyBorder="1" applyAlignment="1">
      <alignment horizontal="center" vertical="center"/>
    </xf>
    <xf numFmtId="164" fontId="21" fillId="0" borderId="2" xfId="0" applyNumberFormat="1" applyFont="1" applyBorder="1" applyAlignment="1">
      <alignment horizontal="center" vertical="center"/>
    </xf>
    <xf numFmtId="164" fontId="20" fillId="0" borderId="2" xfId="0" applyNumberFormat="1" applyFont="1" applyBorder="1" applyAlignment="1">
      <alignment horizontal="center" vertical="center"/>
    </xf>
    <xf numFmtId="165" fontId="0" fillId="0" borderId="0" xfId="0" applyNumberFormat="1" applyBorder="1" applyAlignment="1">
      <alignment horizontal="center"/>
    </xf>
    <xf numFmtId="1" fontId="1" fillId="0" borderId="0" xfId="0" applyNumberFormat="1" applyFont="1" applyAlignment="1">
      <alignment horizontal="left" vertical="top"/>
    </xf>
    <xf numFmtId="2" fontId="8" fillId="0" borderId="0" xfId="0" applyNumberFormat="1" applyFont="1" applyFill="1" applyBorder="1"/>
    <xf numFmtId="164" fontId="24" fillId="0" borderId="2" xfId="0" applyNumberFormat="1" applyFont="1" applyBorder="1" applyAlignment="1">
      <alignment horizontal="center" vertical="center"/>
    </xf>
    <xf numFmtId="164" fontId="26" fillId="0" borderId="2" xfId="0" applyNumberFormat="1" applyFont="1" applyBorder="1" applyAlignment="1">
      <alignment horizontal="center" vertical="center"/>
    </xf>
    <xf numFmtId="164" fontId="1" fillId="0" borderId="7" xfId="0" applyNumberFormat="1" applyFont="1" applyBorder="1" applyAlignment="1">
      <alignment horizontal="center" vertical="center"/>
    </xf>
    <xf numFmtId="0" fontId="0" fillId="0" borderId="0" xfId="0" applyNumberFormat="1"/>
    <xf numFmtId="0" fontId="0" fillId="0" borderId="0" xfId="0" applyAlignment="1">
      <alignment horizontal="center" vertical="top"/>
    </xf>
    <xf numFmtId="0" fontId="0" fillId="0" borderId="0" xfId="0" applyAlignment="1">
      <alignment horizontal="center" vertical="center"/>
    </xf>
    <xf numFmtId="0" fontId="0" fillId="0" borderId="0" xfId="0" applyAlignment="1">
      <alignment vertical="top"/>
    </xf>
    <xf numFmtId="0" fontId="7" fillId="0" borderId="0" xfId="0" applyFont="1" applyAlignment="1">
      <alignment vertical="top"/>
    </xf>
    <xf numFmtId="0" fontId="20" fillId="0" borderId="0" xfId="0" applyFont="1" applyAlignment="1">
      <alignment horizontal="center" vertical="top"/>
    </xf>
    <xf numFmtId="0" fontId="20" fillId="0" borderId="0" xfId="0" applyFont="1"/>
    <xf numFmtId="0" fontId="0" fillId="0" borderId="0" xfId="0" applyFont="1" applyAlignment="1">
      <alignment vertical="top"/>
    </xf>
    <xf numFmtId="0" fontId="1" fillId="0" borderId="0" xfId="0" applyFont="1" applyAlignment="1">
      <alignment horizontal="center" vertical="top"/>
    </xf>
    <xf numFmtId="165" fontId="9" fillId="0" borderId="1" xfId="0" applyNumberFormat="1" applyFont="1" applyBorder="1" applyAlignment="1">
      <alignment horizontal="center"/>
    </xf>
    <xf numFmtId="164" fontId="6" fillId="0" borderId="1" xfId="0" applyNumberFormat="1" applyFont="1" applyBorder="1" applyAlignment="1">
      <alignment horizontal="center" vertical="center"/>
    </xf>
    <xf numFmtId="164" fontId="26" fillId="0" borderId="1" xfId="0" applyNumberFormat="1" applyFont="1" applyBorder="1" applyAlignment="1">
      <alignment horizontal="center" vertical="center"/>
    </xf>
    <xf numFmtId="0" fontId="0" fillId="0" borderId="0" xfId="0" applyAlignment="1">
      <alignment horizontal="left" vertical="top" wrapText="1"/>
    </xf>
    <xf numFmtId="0" fontId="9" fillId="0" borderId="0" xfId="0" applyFont="1" applyAlignment="1">
      <alignment horizontal="left" vertical="top" wrapText="1"/>
    </xf>
    <xf numFmtId="164" fontId="9" fillId="0" borderId="1" xfId="0" applyNumberFormat="1" applyFont="1" applyBorder="1" applyAlignment="1">
      <alignment horizontal="center" vertical="center"/>
    </xf>
    <xf numFmtId="0" fontId="9" fillId="0" borderId="1" xfId="0" applyFont="1" applyBorder="1"/>
    <xf numFmtId="0" fontId="0" fillId="0" borderId="9" xfId="0" applyBorder="1"/>
    <xf numFmtId="1" fontId="1" fillId="0" borderId="0" xfId="0" applyNumberFormat="1" applyFont="1" applyAlignment="1">
      <alignment vertical="top" wrapText="1"/>
    </xf>
    <xf numFmtId="165" fontId="0" fillId="0" borderId="1" xfId="0" applyNumberFormat="1" applyBorder="1" applyAlignment="1">
      <alignment horizontal="center"/>
    </xf>
    <xf numFmtId="164" fontId="0" fillId="0" borderId="1" xfId="0" applyNumberFormat="1" applyFill="1" applyBorder="1" applyAlignment="1">
      <alignment horizontal="center"/>
    </xf>
    <xf numFmtId="1" fontId="1" fillId="0" borderId="0" xfId="0" applyNumberFormat="1" applyFont="1" applyAlignment="1"/>
    <xf numFmtId="164" fontId="1" fillId="0" borderId="0" xfId="0" applyNumberFormat="1" applyFont="1"/>
    <xf numFmtId="166" fontId="0"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1" xfId="0" applyFont="1" applyBorder="1" applyAlignment="1">
      <alignment wrapText="1"/>
    </xf>
    <xf numFmtId="0" fontId="0" fillId="0" borderId="0" xfId="0" applyFill="1" applyBorder="1" applyAlignment="1">
      <alignment horizontal="center" vertical="center"/>
    </xf>
    <xf numFmtId="1" fontId="1" fillId="0" borderId="0" xfId="0" applyNumberFormat="1" applyFont="1" applyAlignment="1">
      <alignment vertical="center"/>
    </xf>
    <xf numFmtId="0" fontId="0" fillId="0" borderId="0" xfId="0" applyAlignment="1">
      <alignment vertical="center"/>
    </xf>
    <xf numFmtId="0" fontId="4" fillId="4"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8" xfId="0" applyFont="1" applyFill="1" applyBorder="1" applyAlignment="1">
      <alignment horizontal="center" wrapText="1"/>
    </xf>
    <xf numFmtId="0" fontId="0" fillId="0" borderId="0" xfId="0" applyFill="1" applyBorder="1" applyAlignment="1">
      <alignment vertical="center"/>
    </xf>
    <xf numFmtId="0" fontId="0" fillId="0" borderId="0" xfId="0" applyFill="1" applyAlignment="1">
      <alignment vertical="center"/>
    </xf>
    <xf numFmtId="0" fontId="4" fillId="2" borderId="1" xfId="0" applyFont="1" applyFill="1" applyBorder="1" applyAlignment="1">
      <alignment horizontal="center" vertical="center"/>
    </xf>
    <xf numFmtId="0" fontId="0" fillId="0" borderId="0" xfId="0" applyAlignment="1"/>
    <xf numFmtId="1" fontId="1" fillId="0" borderId="0" xfId="0" applyNumberFormat="1" applyFont="1" applyAlignment="1">
      <alignment horizontal="left" vertical="center"/>
    </xf>
    <xf numFmtId="0" fontId="0" fillId="2" borderId="1" xfId="0" applyFont="1" applyFill="1" applyBorder="1" applyAlignment="1">
      <alignment horizontal="center" vertical="center" wrapText="1"/>
    </xf>
    <xf numFmtId="0" fontId="0" fillId="0" borderId="1" xfId="0" applyFont="1" applyBorder="1" applyAlignment="1">
      <alignment horizontal="left" vertical="center"/>
    </xf>
    <xf numFmtId="0" fontId="0" fillId="0" borderId="10" xfId="0" applyFill="1" applyBorder="1" applyAlignment="1">
      <alignment horizontal="left" vertical="center"/>
    </xf>
    <xf numFmtId="0" fontId="0" fillId="0" borderId="9" xfId="0" applyFill="1" applyBorder="1" applyAlignment="1">
      <alignment horizontal="left" vertical="center"/>
    </xf>
    <xf numFmtId="0" fontId="0" fillId="0" borderId="9" xfId="0" applyFill="1" applyBorder="1"/>
    <xf numFmtId="0" fontId="0" fillId="0" borderId="10" xfId="0" applyFill="1" applyBorder="1"/>
    <xf numFmtId="0" fontId="1" fillId="0" borderId="0" xfId="0" applyFont="1" applyFill="1" applyBorder="1"/>
    <xf numFmtId="1" fontId="6" fillId="0" borderId="0" xfId="0" applyNumberFormat="1" applyFont="1" applyFill="1" applyBorder="1"/>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30" fillId="0" borderId="1" xfId="0" applyFont="1" applyBorder="1" applyAlignment="1">
      <alignment horizontal="center"/>
    </xf>
    <xf numFmtId="0" fontId="0" fillId="0" borderId="1" xfId="0" applyFont="1" applyBorder="1" applyAlignment="1">
      <alignment horizontal="center"/>
    </xf>
    <xf numFmtId="0" fontId="7" fillId="0" borderId="0" xfId="0" applyFont="1" applyAlignment="1"/>
    <xf numFmtId="0" fontId="0" fillId="0" borderId="0" xfId="0" applyAlignment="1">
      <alignment horizontal="right" vertical="top" indent="3"/>
    </xf>
    <xf numFmtId="0" fontId="33" fillId="0" borderId="0" xfId="0" applyFont="1" applyAlignment="1">
      <alignment horizontal="left" vertical="center"/>
    </xf>
    <xf numFmtId="0" fontId="0" fillId="0" borderId="0" xfId="0" quotePrefix="1" applyAlignment="1">
      <alignment horizontal="left" vertical="top" wrapText="1"/>
    </xf>
    <xf numFmtId="0" fontId="0" fillId="8" borderId="0" xfId="0" applyFill="1"/>
    <xf numFmtId="0" fontId="0" fillId="9" borderId="0" xfId="0" applyFill="1" applyAlignment="1">
      <alignment horizontal="left" vertical="center" indent="1"/>
    </xf>
    <xf numFmtId="0" fontId="3" fillId="9" borderId="0" xfId="0" applyFont="1" applyFill="1" applyAlignment="1">
      <alignment horizontal="left" vertical="center" indent="1"/>
    </xf>
    <xf numFmtId="0" fontId="0" fillId="0" borderId="0" xfId="0" applyAlignment="1">
      <alignment horizontal="left" vertical="center" wrapText="1" indent="1"/>
    </xf>
    <xf numFmtId="0" fontId="0" fillId="9" borderId="0" xfId="0" applyFont="1" applyFill="1" applyAlignment="1">
      <alignment horizontal="left" vertical="center" indent="1"/>
    </xf>
    <xf numFmtId="0" fontId="0" fillId="10" borderId="0" xfId="0" applyFill="1" applyAlignment="1">
      <alignment horizontal="centerContinuous" vertical="top" wrapText="1"/>
    </xf>
    <xf numFmtId="0" fontId="0" fillId="8" borderId="0" xfId="0" applyFill="1" applyAlignment="1">
      <alignment horizontal="left" vertical="center" indent="1"/>
    </xf>
    <xf numFmtId="0" fontId="0" fillId="10" borderId="0" xfId="0" applyFill="1" applyAlignment="1">
      <alignment horizontal="center" vertical="top" wrapText="1"/>
    </xf>
    <xf numFmtId="0" fontId="0" fillId="11" borderId="0" xfId="0" applyFill="1" applyAlignment="1">
      <alignment horizontal="left" vertical="center" indent="1"/>
    </xf>
    <xf numFmtId="0" fontId="0" fillId="11" borderId="0" xfId="0" applyFont="1" applyFill="1" applyAlignment="1">
      <alignment horizontal="left" vertical="center" indent="1"/>
    </xf>
    <xf numFmtId="0" fontId="0" fillId="0" borderId="0" xfId="0" applyFill="1" applyAlignment="1">
      <alignment horizontal="right" vertical="center" indent="1"/>
    </xf>
    <xf numFmtId="0" fontId="0" fillId="0" borderId="0" xfId="0" applyFill="1" applyAlignment="1">
      <alignment horizontal="left" vertical="center" indent="1"/>
    </xf>
    <xf numFmtId="0" fontId="20" fillId="11" borderId="0" xfId="0" applyFont="1" applyFill="1" applyAlignment="1">
      <alignment horizontal="left" vertical="center" indent="1"/>
    </xf>
    <xf numFmtId="0" fontId="20" fillId="0" borderId="0" xfId="0" applyFont="1" applyFill="1" applyAlignment="1">
      <alignment horizontal="left" vertical="center" indent="1"/>
    </xf>
    <xf numFmtId="0" fontId="0" fillId="0" borderId="0" xfId="0" applyFill="1" applyAlignment="1">
      <alignment horizontal="centerContinuous" vertical="top" wrapText="1"/>
    </xf>
    <xf numFmtId="0" fontId="5" fillId="0" borderId="0" xfId="0" applyFont="1" applyFill="1" applyAlignment="1">
      <alignment horizontal="left" vertical="center" indent="1"/>
    </xf>
    <xf numFmtId="0" fontId="4" fillId="0" borderId="10" xfId="0" applyFont="1" applyFill="1" applyBorder="1" applyAlignment="1">
      <alignment horizontal="center" wrapText="1"/>
    </xf>
    <xf numFmtId="0" fontId="13" fillId="7"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0" fillId="0" borderId="0" xfId="0" applyFont="1" applyAlignment="1"/>
    <xf numFmtId="1" fontId="6" fillId="0" borderId="0" xfId="0" applyNumberFormat="1" applyFont="1" applyAlignment="1"/>
    <xf numFmtId="0" fontId="25" fillId="0" borderId="0" xfId="0" applyFont="1" applyAlignment="1"/>
    <xf numFmtId="0" fontId="0" fillId="0" borderId="0" xfId="0" applyFill="1" applyBorder="1" applyAlignment="1"/>
    <xf numFmtId="0" fontId="1" fillId="0" borderId="0" xfId="0" quotePrefix="1" applyFont="1" applyAlignment="1"/>
    <xf numFmtId="0" fontId="0" fillId="0" borderId="0" xfId="0" applyBorder="1" applyAlignment="1"/>
    <xf numFmtId="0" fontId="1" fillId="10" borderId="0" xfId="3">
      <alignment horizontal="left" vertical="center" indent="1"/>
    </xf>
    <xf numFmtId="0" fontId="0" fillId="0" borderId="0" xfId="0" applyFont="1" applyBorder="1"/>
    <xf numFmtId="164" fontId="1" fillId="0" borderId="0" xfId="0" applyNumberFormat="1" applyFont="1" applyFill="1" applyBorder="1" applyAlignment="1">
      <alignment horizontal="center"/>
    </xf>
    <xf numFmtId="164" fontId="1" fillId="0" borderId="0" xfId="0" applyNumberFormat="1" applyFont="1" applyBorder="1" applyAlignment="1">
      <alignment horizontal="center"/>
    </xf>
    <xf numFmtId="0" fontId="0" fillId="0" borderId="0" xfId="0" applyAlignment="1">
      <alignment horizontal="right" vertical="top" indent="1"/>
    </xf>
    <xf numFmtId="0" fontId="0" fillId="0" borderId="10" xfId="0" applyBorder="1" applyAlignment="1"/>
    <xf numFmtId="0" fontId="12" fillId="0" borderId="0" xfId="4">
      <alignment horizontal="right" vertical="top" indent="1"/>
    </xf>
    <xf numFmtId="0" fontId="9" fillId="0" borderId="0" xfId="5">
      <alignment horizontal="left" vertical="top" wrapText="1"/>
    </xf>
    <xf numFmtId="0" fontId="4" fillId="0" borderId="0" xfId="0" applyFont="1" applyFill="1" applyBorder="1" applyAlignment="1">
      <alignment vertical="center" wrapText="1"/>
    </xf>
    <xf numFmtId="0" fontId="0" fillId="0" borderId="0" xfId="0" quotePrefix="1" applyAlignment="1">
      <alignment vertical="top" wrapText="1"/>
    </xf>
    <xf numFmtId="0" fontId="7" fillId="0" borderId="0" xfId="0" applyFont="1" applyAlignment="1">
      <alignment wrapText="1"/>
    </xf>
    <xf numFmtId="165" fontId="7" fillId="0" borderId="0" xfId="0" applyNumberFormat="1" applyFont="1" applyAlignment="1">
      <alignment wrapText="1"/>
    </xf>
    <xf numFmtId="0" fontId="0" fillId="0" borderId="9" xfId="0" applyFont="1" applyFill="1" applyBorder="1" applyAlignment="1"/>
    <xf numFmtId="1" fontId="1" fillId="0" borderId="9" xfId="0" applyNumberFormat="1" applyFont="1" applyFill="1" applyBorder="1" applyAlignment="1">
      <alignment vertical="center"/>
    </xf>
    <xf numFmtId="0" fontId="4" fillId="0" borderId="9" xfId="0" applyFont="1" applyFill="1" applyBorder="1" applyAlignment="1"/>
    <xf numFmtId="0" fontId="33" fillId="0" borderId="0" xfId="0" applyFont="1" applyAlignment="1">
      <alignment horizontal="right" vertical="center" indent="2"/>
    </xf>
    <xf numFmtId="0" fontId="0" fillId="0" borderId="0" xfId="0" applyAlignment="1">
      <alignment horizontal="left" vertical="top" wrapText="1"/>
    </xf>
    <xf numFmtId="0" fontId="9" fillId="0" borderId="0" xfId="0" applyFont="1" applyAlignment="1">
      <alignment horizontal="left" vertical="top" wrapText="1"/>
    </xf>
    <xf numFmtId="0" fontId="4"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1" fontId="6" fillId="0" borderId="0" xfId="0" applyNumberFormat="1" applyFont="1" applyAlignment="1">
      <alignment horizontal="center" vertical="center"/>
    </xf>
    <xf numFmtId="0" fontId="28" fillId="0" borderId="0" xfId="0" applyFont="1" applyAlignment="1">
      <alignment horizontal="right" vertical="top" indent="1"/>
    </xf>
    <xf numFmtId="0" fontId="29" fillId="0" borderId="0" xfId="0" applyFont="1" applyAlignment="1">
      <alignment horizontal="right" vertical="top" indent="1"/>
    </xf>
    <xf numFmtId="0" fontId="20" fillId="0" borderId="0" xfId="0" applyFont="1" applyAlignment="1">
      <alignment horizontal="right" vertical="top" indent="1"/>
    </xf>
    <xf numFmtId="0" fontId="33" fillId="0" borderId="0" xfId="0" applyFont="1" applyAlignment="1">
      <alignment horizontal="right" vertical="top" indent="1"/>
    </xf>
    <xf numFmtId="0" fontId="25" fillId="0" borderId="0" xfId="0" applyFont="1" applyAlignment="1">
      <alignment horizontal="right" vertical="top" indent="1"/>
    </xf>
    <xf numFmtId="1" fontId="15" fillId="12" borderId="0" xfId="0" applyNumberFormat="1" applyFont="1" applyFill="1" applyAlignment="1">
      <alignment horizontal="left" vertical="center" wrapText="1" indent="1"/>
    </xf>
    <xf numFmtId="1" fontId="35" fillId="0" borderId="0" xfId="6">
      <alignment horizontal="left" vertical="center" wrapText="1" indent="1"/>
    </xf>
    <xf numFmtId="1" fontId="36" fillId="0" borderId="0" xfId="7">
      <alignment horizontal="left" vertical="center" indent="1"/>
    </xf>
    <xf numFmtId="0" fontId="10" fillId="2" borderId="1" xfId="0" applyFont="1" applyFill="1" applyBorder="1" applyAlignment="1">
      <alignment horizontal="center" vertical="center" wrapText="1"/>
    </xf>
    <xf numFmtId="0" fontId="5" fillId="3" borderId="1" xfId="0" applyFont="1" applyFill="1" applyBorder="1"/>
    <xf numFmtId="2" fontId="0" fillId="0" borderId="1" xfId="0" applyNumberFormat="1" applyBorder="1" applyAlignment="1">
      <alignment horizontal="center" vertical="center"/>
    </xf>
    <xf numFmtId="0" fontId="0" fillId="0" borderId="0" xfId="0" applyNumberFormat="1" applyBorder="1" applyAlignment="1">
      <alignment horizontal="center" vertical="center"/>
    </xf>
    <xf numFmtId="165" fontId="0" fillId="0" borderId="3" xfId="0" applyNumberFormat="1" applyFont="1" applyBorder="1" applyAlignment="1">
      <alignment horizontal="center"/>
    </xf>
    <xf numFmtId="0" fontId="0" fillId="3" borderId="0" xfId="0" applyFont="1" applyFill="1" applyBorder="1" applyAlignment="1">
      <alignment horizontal="center" wrapText="1"/>
    </xf>
    <xf numFmtId="0" fontId="0" fillId="2" borderId="6" xfId="0" applyFont="1" applyFill="1" applyBorder="1" applyAlignment="1">
      <alignment horizontal="center" wrapText="1"/>
    </xf>
    <xf numFmtId="0" fontId="0" fillId="2" borderId="2" xfId="0" applyFont="1" applyFill="1" applyBorder="1" applyAlignment="1">
      <alignment horizontal="left" vertical="top" wrapText="1"/>
    </xf>
    <xf numFmtId="167" fontId="0" fillId="0" borderId="1" xfId="1" applyNumberFormat="1" applyFont="1" applyBorder="1" applyAlignment="1"/>
    <xf numFmtId="167" fontId="1" fillId="0" borderId="1" xfId="1" applyNumberFormat="1" applyFont="1" applyBorder="1" applyAlignment="1"/>
    <xf numFmtId="167" fontId="21" fillId="0" borderId="1" xfId="1" applyNumberFormat="1" applyFont="1" applyBorder="1" applyAlignment="1"/>
    <xf numFmtId="167" fontId="24" fillId="0" borderId="1" xfId="1" applyNumberFormat="1" applyFont="1" applyBorder="1" applyAlignment="1"/>
    <xf numFmtId="164" fontId="0" fillId="0" borderId="1" xfId="0" applyNumberFormat="1" applyFont="1" applyBorder="1" applyAlignment="1">
      <alignment vertical="center"/>
    </xf>
    <xf numFmtId="167" fontId="12" fillId="0" borderId="1" xfId="1" applyNumberFormat="1" applyFont="1" applyBorder="1" applyAlignment="1"/>
    <xf numFmtId="164" fontId="1" fillId="0" borderId="1" xfId="0" applyNumberFormat="1" applyFont="1" applyBorder="1" applyAlignment="1">
      <alignment vertical="center"/>
    </xf>
    <xf numFmtId="167" fontId="12" fillId="0" borderId="1" xfId="1" applyNumberFormat="1" applyFont="1" applyBorder="1" applyAlignment="1">
      <alignment horizontal="right"/>
    </xf>
    <xf numFmtId="0" fontId="4" fillId="7" borderId="1" xfId="0" applyFont="1" applyFill="1" applyBorder="1" applyAlignment="1">
      <alignment horizontal="center" wrapText="1"/>
    </xf>
    <xf numFmtId="1" fontId="37" fillId="0" borderId="0" xfId="2" applyNumberFormat="1" applyAlignment="1">
      <alignment horizontal="left" vertical="center" indent="1"/>
    </xf>
    <xf numFmtId="0" fontId="10" fillId="2" borderId="1" xfId="0" applyFont="1" applyFill="1" applyBorder="1" applyAlignment="1">
      <alignment horizontal="center" vertical="center" wrapText="1"/>
    </xf>
    <xf numFmtId="0" fontId="1" fillId="10" borderId="0" xfId="3" applyAlignment="1">
      <alignment horizontal="left" vertical="center" wrapText="1" indent="1"/>
    </xf>
    <xf numFmtId="0" fontId="1" fillId="10" borderId="0" xfId="3" applyAlignment="1">
      <alignment horizontal="left" vertical="center" indent="1"/>
    </xf>
    <xf numFmtId="0" fontId="38" fillId="0" borderId="0" xfId="2" applyFont="1" applyAlignment="1">
      <alignment horizontal="left" vertical="top"/>
    </xf>
    <xf numFmtId="0" fontId="4" fillId="2" borderId="1" xfId="0" applyFont="1" applyFill="1" applyBorder="1" applyAlignment="1">
      <alignment horizontal="center" vertical="center" wrapText="1"/>
    </xf>
    <xf numFmtId="1" fontId="37" fillId="0" borderId="0" xfId="2" applyNumberFormat="1" applyAlignment="1">
      <alignment horizontal="left" vertical="center" wrapText="1" indent="1"/>
    </xf>
    <xf numFmtId="0" fontId="0" fillId="0" borderId="0" xfId="0" applyAlignment="1">
      <alignment horizontal="left" vertical="top" wrapText="1"/>
    </xf>
    <xf numFmtId="168" fontId="14" fillId="0" borderId="0" xfId="0" applyNumberFormat="1" applyFont="1" applyAlignment="1">
      <alignment horizontal="left" vertical="center" indent="1"/>
    </xf>
    <xf numFmtId="0" fontId="0" fillId="0" borderId="0" xfId="0" applyAlignment="1">
      <alignment horizontal="left" vertical="center" indent="1"/>
    </xf>
    <xf numFmtId="0" fontId="9" fillId="0" borderId="0" xfId="0" applyFont="1" applyAlignment="1">
      <alignment horizontal="left" vertical="top" wrapText="1"/>
    </xf>
    <xf numFmtId="0" fontId="41" fillId="0" borderId="0" xfId="5" applyFont="1">
      <alignment horizontal="left" vertical="top" wrapText="1"/>
    </xf>
    <xf numFmtId="0" fontId="43" fillId="0" borderId="0" xfId="5" applyFont="1">
      <alignment horizontal="left" vertical="top" wrapText="1"/>
    </xf>
    <xf numFmtId="0" fontId="9" fillId="0" borderId="0" xfId="5" applyFont="1">
      <alignment horizontal="left" vertical="top" wrapText="1"/>
    </xf>
    <xf numFmtId="0" fontId="0" fillId="0" borderId="0" xfId="5" applyFont="1">
      <alignment horizontal="lef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0" borderId="0" xfId="0" quotePrefix="1" applyAlignment="1">
      <alignment horizontal="left" vertical="top" wrapText="1"/>
    </xf>
    <xf numFmtId="0" fontId="10" fillId="2" borderId="3" xfId="0" applyFont="1" applyFill="1" applyBorder="1" applyAlignment="1">
      <alignment horizontal="center" vertical="center" wrapText="1"/>
    </xf>
    <xf numFmtId="0" fontId="0" fillId="0" borderId="0" xfId="0" applyFont="1" applyAlignment="1">
      <alignment horizontal="left" vertical="top" wrapText="1"/>
    </xf>
    <xf numFmtId="0" fontId="1" fillId="10" borderId="0" xfId="3">
      <alignment horizontal="left" vertical="center" inden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9" xfId="0" applyFont="1" applyFill="1" applyBorder="1" applyAlignment="1">
      <alignment horizontal="center" vertical="center"/>
    </xf>
    <xf numFmtId="0" fontId="4" fillId="0" borderId="0" xfId="0" applyFont="1" applyFill="1" applyBorder="1" applyAlignment="1">
      <alignment horizontal="center" wrapText="1"/>
    </xf>
    <xf numFmtId="0" fontId="0" fillId="0" borderId="4" xfId="0" applyBorder="1" applyAlignment="1">
      <alignment horizontal="center" vertical="center" wrapText="1"/>
    </xf>
    <xf numFmtId="0" fontId="9" fillId="0" borderId="0" xfId="5">
      <alignment horizontal="left" vertical="top" wrapText="1"/>
    </xf>
    <xf numFmtId="0" fontId="9" fillId="0" borderId="0" xfId="5" applyAlignment="1">
      <alignment horizontal="left" vertical="top" wrapText="1"/>
    </xf>
    <xf numFmtId="0" fontId="6" fillId="0" borderId="0" xfId="0" applyFont="1" applyAlignment="1">
      <alignment horizontal="left" vertical="top" wrapText="1"/>
    </xf>
    <xf numFmtId="0" fontId="39" fillId="0" borderId="0" xfId="0" applyFont="1" applyAlignment="1">
      <alignment horizontal="left" vertical="top" wrapText="1"/>
    </xf>
    <xf numFmtId="0" fontId="0" fillId="0" borderId="10" xfId="0" applyFont="1" applyFill="1" applyBorder="1" applyAlignment="1">
      <alignment horizontal="center"/>
    </xf>
    <xf numFmtId="0" fontId="0" fillId="0" borderId="9" xfId="0" applyFont="1" applyFill="1" applyBorder="1" applyAlignment="1">
      <alignment horizontal="center"/>
    </xf>
    <xf numFmtId="0" fontId="4" fillId="0" borderId="0" xfId="0" applyFont="1" applyFill="1" applyBorder="1" applyAlignment="1">
      <alignment horizontal="center" vertical="center" wrapText="1"/>
    </xf>
    <xf numFmtId="0" fontId="5" fillId="0" borderId="0" xfId="0" applyFont="1" applyAlignment="1">
      <alignment horizontal="left" vertical="top" wrapText="1"/>
    </xf>
    <xf numFmtId="0" fontId="0" fillId="0" borderId="0" xfId="0" applyAlignment="1">
      <alignment horizontal="right" vertical="top" wrapText="1" indent="1"/>
    </xf>
    <xf numFmtId="0" fontId="27" fillId="0" borderId="0" xfId="5" applyFont="1">
      <alignment horizontal="left" vertical="top" wrapText="1"/>
    </xf>
    <xf numFmtId="0" fontId="4" fillId="2" borderId="5" xfId="0" applyFont="1" applyFill="1" applyBorder="1" applyAlignment="1">
      <alignment horizontal="center" vertical="center" wrapText="1"/>
    </xf>
    <xf numFmtId="0" fontId="41" fillId="0" borderId="0" xfId="0" applyFont="1" applyAlignment="1">
      <alignment horizontal="left" vertical="top"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4" fillId="2" borderId="6"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 xfId="0" applyFont="1" applyFill="1" applyBorder="1" applyAlignment="1">
      <alignment horizontal="center" vertical="center" wrapText="1"/>
    </xf>
    <xf numFmtId="0" fontId="42" fillId="0" borderId="0" xfId="0" applyFont="1" applyAlignment="1">
      <alignment horizontal="left" vertical="top" wrapText="1"/>
    </xf>
    <xf numFmtId="0" fontId="8" fillId="0" borderId="0" xfId="5" applyFont="1">
      <alignment horizontal="left" vertical="top" wrapText="1"/>
    </xf>
    <xf numFmtId="0" fontId="0" fillId="0" borderId="0" xfId="0" applyFill="1" applyAlignment="1">
      <alignment horizontal="left" vertical="top" wrapText="1"/>
    </xf>
    <xf numFmtId="0" fontId="10" fillId="2" borderId="1" xfId="0" applyFont="1" applyFill="1" applyBorder="1" applyAlignment="1">
      <alignment horizontal="center" vertic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0" borderId="0" xfId="0" applyAlignment="1">
      <alignment horizontal="left" vertical="top"/>
    </xf>
    <xf numFmtId="0" fontId="0" fillId="2" borderId="5" xfId="0" applyFont="1" applyFill="1" applyBorder="1" applyAlignment="1">
      <alignment horizontal="center" vertical="center" wrapText="1"/>
    </xf>
    <xf numFmtId="0" fontId="12" fillId="10" borderId="0" xfId="3" applyFont="1" applyAlignment="1">
      <alignment horizontal="left" vertical="center" wrapText="1" indent="1"/>
    </xf>
  </cellXfs>
  <cellStyles count="8">
    <cellStyle name="_a6_toc1_annex" xfId="6" xr:uid="{00000000-0005-0000-0000-000000000000}"/>
    <cellStyle name="_a6_toc4_annex" xfId="7" xr:uid="{00000000-0005-0000-0000-000001000000}"/>
    <cellStyle name="annex_note" xfId="5" xr:uid="{00000000-0005-0000-0000-000002000000}"/>
    <cellStyle name="annex_title" xfId="3" xr:uid="{00000000-0005-0000-0000-000003000000}"/>
    <cellStyle name="Comma" xfId="1" builtinId="3"/>
    <cellStyle name="Hyperlink" xfId="2" builtinId="8" customBuiltin="1"/>
    <cellStyle name="Normal" xfId="0" builtinId="0"/>
    <cellStyle name="notes_numbering" xfId="4" xr:uid="{00000000-0005-0000-0000-000007000000}"/>
  </cellStyles>
  <dxfs count="281">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colors>
    <mruColors>
      <color rgb="FFFF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uis.unesco.org/sites/default/files/documents/international-standard-classification-of-education-isced-2011-e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Y92"/>
  <sheetViews>
    <sheetView showGridLines="0" workbookViewId="0">
      <selection activeCell="B6" sqref="B6"/>
    </sheetView>
  </sheetViews>
  <sheetFormatPr baseColWidth="10" defaultColWidth="8.83203125" defaultRowHeight="15" x14ac:dyDescent="0.2"/>
  <cols>
    <col min="1" max="1" width="18" style="80" customWidth="1"/>
    <col min="2" max="4" width="27.5" customWidth="1"/>
  </cols>
  <sheetData>
    <row r="1" spans="1:10" s="29" customFormat="1" ht="17.25" customHeight="1" x14ac:dyDescent="0.2">
      <c r="A1" s="189" t="s">
        <v>99</v>
      </c>
      <c r="B1" s="183" t="s">
        <v>94</v>
      </c>
      <c r="C1" s="182"/>
      <c r="D1" s="182"/>
      <c r="F1" s="260"/>
      <c r="G1" s="261"/>
      <c r="H1" s="261"/>
      <c r="I1" s="261"/>
      <c r="J1" s="184"/>
    </row>
    <row r="2" spans="1:10" s="29" customFormat="1" ht="17.25" customHeight="1" x14ac:dyDescent="0.2">
      <c r="A2" s="190" t="s">
        <v>98</v>
      </c>
      <c r="B2" s="185" t="s">
        <v>93</v>
      </c>
      <c r="C2" s="182"/>
      <c r="D2" s="182"/>
    </row>
    <row r="3" spans="1:10" s="29" customFormat="1" ht="17.25" customHeight="1" x14ac:dyDescent="0.2">
      <c r="A3" s="189" t="s">
        <v>88</v>
      </c>
      <c r="B3" s="182" t="s">
        <v>87</v>
      </c>
      <c r="C3" s="182"/>
      <c r="D3" s="182"/>
    </row>
    <row r="4" spans="1:10" ht="17.25" customHeight="1" x14ac:dyDescent="0.2">
      <c r="A4" s="189" t="s">
        <v>89</v>
      </c>
      <c r="B4" s="182" t="s">
        <v>300</v>
      </c>
      <c r="C4" s="182"/>
      <c r="D4" s="182"/>
    </row>
    <row r="5" spans="1:10" ht="17.25" customHeight="1" x14ac:dyDescent="0.2">
      <c r="A5" s="191"/>
    </row>
    <row r="6" spans="1:10" ht="24" customHeight="1" x14ac:dyDescent="0.2">
      <c r="A6" s="189" t="s">
        <v>90</v>
      </c>
      <c r="B6" s="254" t="s">
        <v>519</v>
      </c>
      <c r="C6" s="186"/>
      <c r="D6" s="186"/>
    </row>
    <row r="7" spans="1:10" x14ac:dyDescent="0.2">
      <c r="A7" s="189" t="s">
        <v>91</v>
      </c>
      <c r="B7" s="187" t="s">
        <v>442</v>
      </c>
      <c r="C7" s="181"/>
      <c r="D7" s="181"/>
    </row>
    <row r="8" spans="1:10" s="32" customFormat="1" hidden="1" x14ac:dyDescent="0.2">
      <c r="A8" s="194"/>
      <c r="B8" s="195"/>
      <c r="C8" s="195"/>
      <c r="D8" s="195"/>
    </row>
    <row r="9" spans="1:10" s="32" customFormat="1" hidden="1" x14ac:dyDescent="0.2">
      <c r="A9" s="194"/>
      <c r="B9" s="195"/>
      <c r="C9" s="195"/>
      <c r="D9" s="195"/>
    </row>
    <row r="10" spans="1:10" s="32" customFormat="1" x14ac:dyDescent="0.2">
      <c r="A10" s="194"/>
      <c r="B10" s="195"/>
      <c r="C10" s="195"/>
      <c r="D10" s="195"/>
    </row>
    <row r="11" spans="1:10" s="154" customFormat="1" ht="29" customHeight="1" x14ac:dyDescent="0.2">
      <c r="A11" s="165"/>
      <c r="B11" s="86" t="s">
        <v>95</v>
      </c>
      <c r="C11" s="86" t="s">
        <v>96</v>
      </c>
      <c r="D11" s="86" t="s">
        <v>97</v>
      </c>
    </row>
    <row r="12" spans="1:10" s="154" customFormat="1" ht="17" customHeight="1" x14ac:dyDescent="0.2">
      <c r="A12" s="166"/>
      <c r="B12" s="86" t="s">
        <v>41</v>
      </c>
      <c r="C12" s="86" t="s">
        <v>41</v>
      </c>
      <c r="D12" s="86" t="s">
        <v>41</v>
      </c>
    </row>
    <row r="13" spans="1:10" x14ac:dyDescent="0.2">
      <c r="A13" s="164" t="s">
        <v>1</v>
      </c>
      <c r="B13" s="115">
        <v>19.200000000000003</v>
      </c>
      <c r="C13" s="115">
        <v>42</v>
      </c>
      <c r="D13" s="115">
        <v>38</v>
      </c>
      <c r="E13" s="64"/>
    </row>
    <row r="14" spans="1:10" x14ac:dyDescent="0.2">
      <c r="A14" s="164" t="s">
        <v>2</v>
      </c>
      <c r="B14" s="4">
        <v>31.400000000000002</v>
      </c>
      <c r="C14" s="4">
        <v>40.300000000000004</v>
      </c>
      <c r="D14" s="4">
        <v>28.2</v>
      </c>
      <c r="E14" s="64"/>
    </row>
    <row r="15" spans="1:10" x14ac:dyDescent="0.2">
      <c r="A15" s="164" t="s">
        <v>3</v>
      </c>
      <c r="B15" s="4">
        <v>12.1</v>
      </c>
      <c r="C15" s="4">
        <v>40</v>
      </c>
      <c r="D15" s="4">
        <v>47.9</v>
      </c>
      <c r="E15" s="64"/>
    </row>
    <row r="16" spans="1:10" x14ac:dyDescent="0.2">
      <c r="A16" s="164" t="s">
        <v>4</v>
      </c>
      <c r="B16" s="4">
        <v>19.100000000000001</v>
      </c>
      <c r="C16" s="4">
        <v>44.1</v>
      </c>
      <c r="D16" s="4">
        <v>36.699999999999996</v>
      </c>
      <c r="E16" s="64"/>
    </row>
    <row r="17" spans="1:5" x14ac:dyDescent="0.2">
      <c r="A17" s="164" t="s">
        <v>5</v>
      </c>
      <c r="B17" s="4">
        <v>25.6</v>
      </c>
      <c r="C17" s="4">
        <v>42.1</v>
      </c>
      <c r="D17" s="4">
        <v>32.300000000000004</v>
      </c>
      <c r="E17" s="64"/>
    </row>
    <row r="18" spans="1:5" x14ac:dyDescent="0.2">
      <c r="A18" s="164" t="s">
        <v>6</v>
      </c>
      <c r="B18" s="4">
        <v>19.899999999999999</v>
      </c>
      <c r="C18" s="4">
        <v>35.799999999999997</v>
      </c>
      <c r="D18" s="4">
        <v>44.1</v>
      </c>
      <c r="E18" s="64"/>
    </row>
    <row r="19" spans="1:5" x14ac:dyDescent="0.2">
      <c r="A19" s="164" t="s">
        <v>7</v>
      </c>
      <c r="B19" s="4">
        <v>14.5</v>
      </c>
      <c r="C19" s="4">
        <v>31.1</v>
      </c>
      <c r="D19" s="4">
        <v>54.5</v>
      </c>
      <c r="E19" s="64"/>
    </row>
    <row r="20" spans="1:5" x14ac:dyDescent="0.2">
      <c r="A20" s="164" t="s">
        <v>8</v>
      </c>
      <c r="B20" s="4" t="s">
        <v>0</v>
      </c>
      <c r="C20" s="4" t="s">
        <v>0</v>
      </c>
      <c r="D20" s="4" t="s">
        <v>0</v>
      </c>
      <c r="E20" s="64"/>
    </row>
    <row r="21" spans="1:5" x14ac:dyDescent="0.2">
      <c r="A21" s="164" t="s">
        <v>9</v>
      </c>
      <c r="B21" s="4">
        <v>4.5999999999999996</v>
      </c>
      <c r="C21" s="4">
        <v>41.3</v>
      </c>
      <c r="D21" s="4">
        <v>53.699999999999996</v>
      </c>
      <c r="E21" s="64"/>
    </row>
    <row r="22" spans="1:5" x14ac:dyDescent="0.2">
      <c r="A22" s="164" t="s">
        <v>10</v>
      </c>
      <c r="B22" s="4">
        <v>11.4</v>
      </c>
      <c r="C22" s="4">
        <v>50.5</v>
      </c>
      <c r="D22" s="4">
        <v>38.1</v>
      </c>
      <c r="E22" s="64"/>
    </row>
    <row r="23" spans="1:5" x14ac:dyDescent="0.2">
      <c r="A23" s="164" t="s">
        <v>11</v>
      </c>
      <c r="B23" s="4">
        <v>19.899999999999999</v>
      </c>
      <c r="C23" s="4">
        <v>48.2</v>
      </c>
      <c r="D23" s="4">
        <v>31.8</v>
      </c>
      <c r="E23" s="64"/>
    </row>
    <row r="24" spans="1:5" x14ac:dyDescent="0.2">
      <c r="A24" s="164" t="s">
        <v>12</v>
      </c>
      <c r="B24" s="4">
        <v>29.299999999999997</v>
      </c>
      <c r="C24" s="4">
        <v>45.5</v>
      </c>
      <c r="D24" s="4">
        <v>25</v>
      </c>
      <c r="E24" s="64"/>
    </row>
    <row r="25" spans="1:5" x14ac:dyDescent="0.2">
      <c r="A25" s="164" t="s">
        <v>13</v>
      </c>
      <c r="B25" s="4">
        <v>6.4</v>
      </c>
      <c r="C25" s="4">
        <v>36.1</v>
      </c>
      <c r="D25" s="4">
        <v>50.3</v>
      </c>
      <c r="E25" s="64"/>
    </row>
    <row r="26" spans="1:5" x14ac:dyDescent="0.2">
      <c r="A26" s="164" t="s">
        <v>14</v>
      </c>
      <c r="B26" s="4">
        <v>8.1</v>
      </c>
      <c r="C26" s="4">
        <v>53.199999999999996</v>
      </c>
      <c r="D26" s="4">
        <v>38.700000000000003</v>
      </c>
      <c r="E26" s="64"/>
    </row>
    <row r="27" spans="1:5" x14ac:dyDescent="0.2">
      <c r="A27" s="164" t="s">
        <v>15</v>
      </c>
      <c r="B27" s="4">
        <v>13</v>
      </c>
      <c r="C27" s="4">
        <v>36.900000000000006</v>
      </c>
      <c r="D27" s="4">
        <v>50.099999999999994</v>
      </c>
      <c r="E27" s="64"/>
    </row>
    <row r="28" spans="1:5" x14ac:dyDescent="0.2">
      <c r="A28" s="164" t="s">
        <v>16</v>
      </c>
      <c r="B28" s="4">
        <v>10.4</v>
      </c>
      <c r="C28" s="4">
        <v>37.299999999999997</v>
      </c>
      <c r="D28" s="4">
        <v>52.4</v>
      </c>
      <c r="E28" s="64"/>
    </row>
    <row r="29" spans="1:5" x14ac:dyDescent="0.2">
      <c r="A29" s="164" t="s">
        <v>17</v>
      </c>
      <c r="B29" s="4">
        <v>30.2</v>
      </c>
      <c r="C29" s="4">
        <v>43.2</v>
      </c>
      <c r="D29" s="4">
        <v>26.4</v>
      </c>
      <c r="E29" s="64"/>
    </row>
    <row r="30" spans="1:5" x14ac:dyDescent="0.2">
      <c r="A30" s="164" t="s">
        <v>18</v>
      </c>
      <c r="B30" s="4">
        <v>11.4</v>
      </c>
      <c r="C30" s="4">
        <v>42</v>
      </c>
      <c r="D30" s="4">
        <v>46.5</v>
      </c>
      <c r="E30" s="64"/>
    </row>
    <row r="31" spans="1:5" x14ac:dyDescent="0.2">
      <c r="A31" s="164" t="s">
        <v>19</v>
      </c>
      <c r="B31" s="4">
        <v>46.3</v>
      </c>
      <c r="C31" s="4">
        <v>41.300000000000004</v>
      </c>
      <c r="D31" s="4">
        <v>12.4</v>
      </c>
      <c r="E31" s="64"/>
    </row>
    <row r="32" spans="1:5" x14ac:dyDescent="0.2">
      <c r="A32" s="164" t="s">
        <v>20</v>
      </c>
      <c r="B32" s="4">
        <v>27.9</v>
      </c>
      <c r="C32" s="4">
        <v>33.6</v>
      </c>
      <c r="D32" s="4">
        <v>38.599999999999994</v>
      </c>
      <c r="E32" s="64"/>
    </row>
    <row r="33" spans="1:9" x14ac:dyDescent="0.2">
      <c r="A33" s="164" t="s">
        <v>21</v>
      </c>
      <c r="B33" s="4">
        <v>21.4</v>
      </c>
      <c r="C33" s="4">
        <v>31.2</v>
      </c>
      <c r="D33" s="4">
        <v>47.4</v>
      </c>
      <c r="E33" s="64"/>
    </row>
    <row r="34" spans="1:9" x14ac:dyDescent="0.2">
      <c r="A34" s="164" t="s">
        <v>22</v>
      </c>
      <c r="B34" s="4">
        <v>15.9</v>
      </c>
      <c r="C34" s="4">
        <v>52.8</v>
      </c>
      <c r="D34" s="4">
        <v>31.300000000000004</v>
      </c>
      <c r="E34" s="64"/>
    </row>
    <row r="35" spans="1:9" x14ac:dyDescent="0.2">
      <c r="A35" s="164" t="s">
        <v>23</v>
      </c>
      <c r="B35" s="4">
        <v>3.4</v>
      </c>
      <c r="C35" s="4">
        <v>49.9</v>
      </c>
      <c r="D35" s="4">
        <v>46.699999999999996</v>
      </c>
      <c r="E35" s="64"/>
    </row>
    <row r="36" spans="1:9" x14ac:dyDescent="0.2">
      <c r="A36" s="164" t="s">
        <v>24</v>
      </c>
      <c r="B36" s="4">
        <v>24.2</v>
      </c>
      <c r="C36" s="4">
        <v>50.6</v>
      </c>
      <c r="D36" s="4">
        <v>25.2</v>
      </c>
      <c r="E36" s="64"/>
    </row>
    <row r="37" spans="1:9" x14ac:dyDescent="0.2">
      <c r="A37" s="164" t="s">
        <v>25</v>
      </c>
      <c r="B37" s="4" t="s">
        <v>0</v>
      </c>
      <c r="C37" s="4" t="s">
        <v>0</v>
      </c>
      <c r="D37" s="4" t="s">
        <v>0</v>
      </c>
      <c r="E37" s="64"/>
    </row>
    <row r="38" spans="1:9" x14ac:dyDescent="0.2">
      <c r="A38" s="164" t="s">
        <v>26</v>
      </c>
      <c r="B38" s="4">
        <v>21.2</v>
      </c>
      <c r="C38" s="4">
        <v>41.3</v>
      </c>
      <c r="D38" s="4">
        <v>37.5</v>
      </c>
      <c r="E38" s="64"/>
    </row>
    <row r="39" spans="1:9" x14ac:dyDescent="0.2">
      <c r="A39" s="164" t="s">
        <v>27</v>
      </c>
      <c r="B39" s="4">
        <v>20</v>
      </c>
      <c r="C39" s="4">
        <v>47.8</v>
      </c>
      <c r="D39" s="4">
        <v>32.200000000000003</v>
      </c>
      <c r="E39" s="64"/>
    </row>
    <row r="40" spans="1:9" x14ac:dyDescent="0.2">
      <c r="A40" s="164" t="s">
        <v>28</v>
      </c>
      <c r="B40" s="4">
        <v>17</v>
      </c>
      <c r="C40" s="4">
        <v>46</v>
      </c>
      <c r="D40" s="4">
        <v>37</v>
      </c>
      <c r="E40" s="64"/>
    </row>
    <row r="41" spans="1:9" x14ac:dyDescent="0.2">
      <c r="A41" s="164" t="s">
        <v>29</v>
      </c>
      <c r="B41" s="4">
        <v>40.700000000000003</v>
      </c>
      <c r="C41" s="4">
        <v>41.3</v>
      </c>
      <c r="D41" s="4">
        <v>18</v>
      </c>
      <c r="E41" s="64"/>
    </row>
    <row r="42" spans="1:9" x14ac:dyDescent="0.2">
      <c r="A42" s="164" t="s">
        <v>30</v>
      </c>
      <c r="B42" s="4">
        <v>23.200000000000003</v>
      </c>
      <c r="C42" s="4">
        <v>42.2</v>
      </c>
      <c r="D42" s="4">
        <v>34.700000000000003</v>
      </c>
      <c r="E42" s="64"/>
    </row>
    <row r="43" spans="1:9" x14ac:dyDescent="0.2">
      <c r="A43" s="164" t="s">
        <v>31</v>
      </c>
      <c r="B43" s="4" t="s">
        <v>0</v>
      </c>
      <c r="C43" s="4" t="s">
        <v>0</v>
      </c>
      <c r="D43" s="4" t="s">
        <v>0</v>
      </c>
      <c r="E43" s="64"/>
    </row>
    <row r="44" spans="1:9" x14ac:dyDescent="0.2">
      <c r="A44" s="164" t="s">
        <v>32</v>
      </c>
      <c r="B44" s="4">
        <v>20.8</v>
      </c>
      <c r="C44" s="4">
        <v>43.8</v>
      </c>
      <c r="D44" s="4">
        <v>35.5</v>
      </c>
      <c r="E44" s="64"/>
    </row>
    <row r="45" spans="1:9" x14ac:dyDescent="0.2">
      <c r="A45" s="164" t="s">
        <v>33</v>
      </c>
      <c r="B45" s="4">
        <v>30.299999999999997</v>
      </c>
      <c r="C45" s="4">
        <v>37.6</v>
      </c>
      <c r="D45" s="4">
        <v>32.1</v>
      </c>
      <c r="E45" s="64"/>
    </row>
    <row r="46" spans="1:9" x14ac:dyDescent="0.2">
      <c r="A46" s="164" t="s">
        <v>34</v>
      </c>
      <c r="B46" s="4">
        <v>30.5</v>
      </c>
      <c r="C46" s="4">
        <v>41.3</v>
      </c>
      <c r="D46" s="4">
        <v>28.1</v>
      </c>
      <c r="E46" s="64"/>
    </row>
    <row r="47" spans="1:9" x14ac:dyDescent="0.2">
      <c r="A47" s="164" t="s">
        <v>35</v>
      </c>
      <c r="B47" s="4" t="s">
        <v>0</v>
      </c>
      <c r="C47" s="4" t="s">
        <v>0</v>
      </c>
      <c r="D47" s="4" t="s">
        <v>0</v>
      </c>
      <c r="E47" s="64"/>
    </row>
    <row r="48" spans="1:9" x14ac:dyDescent="0.2">
      <c r="A48" s="164" t="s">
        <v>36</v>
      </c>
      <c r="B48" s="4">
        <v>51.5</v>
      </c>
      <c r="C48" s="4">
        <v>41.9</v>
      </c>
      <c r="D48" s="4">
        <v>6.3</v>
      </c>
      <c r="E48" s="64"/>
      <c r="G48" s="128"/>
      <c r="H48" s="128"/>
      <c r="I48" s="128"/>
    </row>
    <row r="49" spans="1:25" hidden="1" x14ac:dyDescent="0.2"/>
    <row r="50" spans="1:25" ht="26.25" customHeight="1" x14ac:dyDescent="0.2">
      <c r="A50" s="179" t="s">
        <v>109</v>
      </c>
    </row>
    <row r="51" spans="1:25" ht="54.75" customHeight="1" x14ac:dyDescent="0.2">
      <c r="A51" s="212" t="s">
        <v>76</v>
      </c>
      <c r="B51" s="262" t="s">
        <v>100</v>
      </c>
      <c r="C51" s="259"/>
      <c r="D51" s="259"/>
      <c r="E51" s="259"/>
      <c r="F51" s="259"/>
      <c r="G51" s="259"/>
      <c r="H51" s="259"/>
      <c r="I51" s="259"/>
      <c r="J51" s="259"/>
      <c r="K51" s="259"/>
      <c r="L51" s="259"/>
      <c r="M51" s="259"/>
      <c r="N51" s="259"/>
      <c r="O51" s="259"/>
      <c r="P51" s="259"/>
      <c r="Q51" s="259"/>
      <c r="R51" s="259"/>
      <c r="S51" s="259"/>
      <c r="T51" s="259"/>
      <c r="U51" s="259"/>
      <c r="V51" s="259"/>
      <c r="W51" s="259"/>
      <c r="X51" s="259"/>
      <c r="Y51" s="259"/>
    </row>
    <row r="52" spans="1:25" ht="39" customHeight="1" x14ac:dyDescent="0.2">
      <c r="A52" s="212" t="s">
        <v>75</v>
      </c>
      <c r="B52" s="263" t="s">
        <v>443</v>
      </c>
      <c r="C52" s="264"/>
      <c r="D52" s="264"/>
      <c r="E52" s="264"/>
      <c r="F52" s="264"/>
      <c r="G52" s="264"/>
      <c r="H52" s="264"/>
      <c r="I52" s="264"/>
      <c r="J52" s="264"/>
      <c r="K52" s="264"/>
      <c r="L52" s="264"/>
      <c r="M52" s="264"/>
      <c r="N52" s="264"/>
      <c r="O52" s="264"/>
      <c r="P52" s="264"/>
      <c r="Q52" s="264"/>
      <c r="R52" s="264"/>
      <c r="S52" s="264"/>
      <c r="T52" s="264"/>
      <c r="U52" s="264"/>
      <c r="V52" s="264"/>
      <c r="W52" s="264"/>
      <c r="X52" s="264"/>
      <c r="Y52" s="264"/>
    </row>
    <row r="53" spans="1:25" x14ac:dyDescent="0.2">
      <c r="A53" s="212" t="s">
        <v>74</v>
      </c>
      <c r="B53" s="265" t="s">
        <v>101</v>
      </c>
      <c r="C53" s="266"/>
      <c r="D53" s="266"/>
      <c r="E53" s="266"/>
      <c r="F53" s="266"/>
      <c r="G53" s="266"/>
      <c r="H53" s="266"/>
      <c r="I53" s="266"/>
      <c r="J53" s="266"/>
      <c r="K53" s="266"/>
      <c r="L53" s="266"/>
      <c r="M53" s="266"/>
      <c r="N53" s="266"/>
      <c r="O53" s="266"/>
      <c r="P53" s="266"/>
      <c r="Q53" s="266"/>
      <c r="R53" s="266"/>
      <c r="S53" s="266"/>
      <c r="T53" s="266"/>
      <c r="U53" s="266"/>
      <c r="V53" s="266"/>
      <c r="W53" s="266"/>
      <c r="X53" s="266"/>
      <c r="Y53" s="266"/>
    </row>
    <row r="54" spans="1:25" hidden="1" x14ac:dyDescent="0.2">
      <c r="A54" s="83"/>
      <c r="B54" s="262"/>
      <c r="C54" s="259"/>
      <c r="D54" s="259"/>
      <c r="E54" s="259"/>
      <c r="F54" s="259"/>
      <c r="G54" s="259"/>
      <c r="H54" s="259"/>
      <c r="I54" s="259"/>
      <c r="J54" s="259"/>
      <c r="K54" s="259"/>
      <c r="L54" s="259"/>
      <c r="M54" s="259"/>
      <c r="N54" s="259"/>
      <c r="O54" s="259"/>
      <c r="P54" s="259"/>
      <c r="Q54" s="259"/>
      <c r="R54" s="259"/>
      <c r="S54" s="259"/>
      <c r="T54" s="259"/>
      <c r="U54" s="259"/>
      <c r="V54" s="259"/>
      <c r="W54" s="259"/>
      <c r="X54" s="259"/>
      <c r="Y54" s="259"/>
    </row>
    <row r="55" spans="1:25" hidden="1" x14ac:dyDescent="0.2">
      <c r="A55" s="83"/>
      <c r="B55" s="262"/>
      <c r="C55" s="259"/>
      <c r="D55" s="259"/>
      <c r="E55" s="259"/>
      <c r="F55" s="259"/>
      <c r="G55" s="259"/>
      <c r="H55" s="259"/>
      <c r="I55" s="259"/>
      <c r="J55" s="259"/>
      <c r="K55" s="259"/>
      <c r="L55" s="259"/>
      <c r="M55" s="259"/>
      <c r="N55" s="259"/>
      <c r="O55" s="259"/>
      <c r="P55" s="259"/>
      <c r="Q55" s="259"/>
      <c r="R55" s="259"/>
      <c r="S55" s="259"/>
      <c r="T55" s="259"/>
      <c r="U55" s="259"/>
      <c r="V55" s="259"/>
      <c r="W55" s="259"/>
      <c r="X55" s="259"/>
      <c r="Y55" s="259"/>
    </row>
    <row r="56" spans="1:25" hidden="1" x14ac:dyDescent="0.2">
      <c r="A56" s="83"/>
      <c r="B56" s="262"/>
      <c r="C56" s="259"/>
      <c r="D56" s="259"/>
      <c r="E56" s="259"/>
      <c r="F56" s="259"/>
      <c r="G56" s="259"/>
      <c r="H56" s="259"/>
      <c r="I56" s="259"/>
      <c r="J56" s="259"/>
      <c r="K56" s="259"/>
      <c r="L56" s="259"/>
      <c r="M56" s="259"/>
      <c r="N56" s="259"/>
      <c r="O56" s="259"/>
      <c r="P56" s="259"/>
      <c r="Q56" s="259"/>
      <c r="R56" s="259"/>
      <c r="S56" s="259"/>
      <c r="T56" s="259"/>
      <c r="U56" s="259"/>
      <c r="V56" s="259"/>
      <c r="W56" s="259"/>
      <c r="X56" s="259"/>
      <c r="Y56" s="259"/>
    </row>
    <row r="57" spans="1:25" hidden="1" x14ac:dyDescent="0.2"/>
    <row r="58" spans="1:25" hidden="1" x14ac:dyDescent="0.2"/>
    <row r="59" spans="1:25" hidden="1" x14ac:dyDescent="0.2"/>
    <row r="60" spans="1:25" hidden="1" x14ac:dyDescent="0.2"/>
    <row r="61" spans="1:25" hidden="1" x14ac:dyDescent="0.2"/>
    <row r="62" spans="1:25" hidden="1" x14ac:dyDescent="0.2"/>
    <row r="63" spans="1:25" hidden="1" x14ac:dyDescent="0.2"/>
    <row r="64" spans="1:25" ht="7.5" customHeight="1" x14ac:dyDescent="0.2"/>
    <row r="65" spans="1:25" x14ac:dyDescent="0.2">
      <c r="A65" s="179" t="s">
        <v>92</v>
      </c>
    </row>
    <row r="66" spans="1:25" s="161" customFormat="1" ht="19.5" customHeight="1" x14ac:dyDescent="0.2">
      <c r="A66" s="210" t="s">
        <v>111</v>
      </c>
      <c r="B66" s="259" t="s">
        <v>102</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c r="B67" s="259"/>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hidden="1" customHeight="1" x14ac:dyDescent="0.2">
      <c r="A68" s="228"/>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hidden="1" x14ac:dyDescent="0.2">
      <c r="A69" s="210"/>
      <c r="B69" s="259"/>
      <c r="C69" s="259"/>
      <c r="D69" s="259"/>
      <c r="E69" s="259"/>
      <c r="F69" s="259"/>
      <c r="G69" s="259"/>
      <c r="H69" s="259"/>
      <c r="I69" s="259"/>
      <c r="J69" s="259"/>
      <c r="K69" s="259"/>
      <c r="L69" s="259"/>
      <c r="M69" s="259"/>
      <c r="N69" s="259"/>
      <c r="O69" s="259"/>
      <c r="P69" s="259"/>
      <c r="Q69" s="259"/>
    </row>
    <row r="70" spans="1:25" s="161" customFormat="1" hidden="1" x14ac:dyDescent="0.2">
      <c r="A70" s="210"/>
      <c r="B70" s="259"/>
      <c r="C70" s="259"/>
      <c r="D70" s="259"/>
      <c r="E70" s="259"/>
      <c r="F70" s="259"/>
      <c r="G70" s="259"/>
      <c r="H70" s="259"/>
      <c r="I70" s="259"/>
      <c r="J70" s="259"/>
      <c r="K70" s="259"/>
      <c r="L70" s="259"/>
      <c r="M70" s="259"/>
      <c r="N70" s="259"/>
      <c r="O70" s="259"/>
      <c r="P70" s="259"/>
      <c r="Q70" s="259"/>
    </row>
    <row r="71" spans="1:25" s="161" customFormat="1" hidden="1" x14ac:dyDescent="0.2">
      <c r="A71" s="210"/>
      <c r="B71" s="259"/>
      <c r="C71" s="259"/>
      <c r="D71" s="259"/>
      <c r="E71" s="259"/>
      <c r="F71" s="259"/>
      <c r="G71" s="259"/>
      <c r="H71" s="259"/>
      <c r="I71" s="259"/>
      <c r="J71" s="259"/>
      <c r="K71" s="259"/>
      <c r="L71" s="259"/>
      <c r="M71" s="259"/>
      <c r="N71" s="259"/>
      <c r="O71" s="259"/>
      <c r="P71" s="259"/>
      <c r="Q71" s="259"/>
    </row>
    <row r="72" spans="1:25" s="161" customFormat="1" hidden="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t="s">
        <v>104</v>
      </c>
      <c r="B73" s="259" t="s">
        <v>103</v>
      </c>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5">
    <mergeCell ref="B70:Q70"/>
    <mergeCell ref="B71:Q71"/>
    <mergeCell ref="B66:Q66"/>
    <mergeCell ref="B73:Q73"/>
    <mergeCell ref="F1:I1"/>
    <mergeCell ref="B56:Y56"/>
    <mergeCell ref="B52:Y52"/>
    <mergeCell ref="B54:Y54"/>
    <mergeCell ref="B55:Y55"/>
    <mergeCell ref="B51:Y51"/>
    <mergeCell ref="B53:Y53"/>
    <mergeCell ref="B72:Q72"/>
    <mergeCell ref="B67:Q67"/>
    <mergeCell ref="B68:Q68"/>
    <mergeCell ref="B69:Q69"/>
  </mergeCells>
  <conditionalFormatting sqref="B13 B41 D13 D41">
    <cfRule type="expression" dxfId="280" priority="2">
      <formula>"$G3=1"</formula>
    </cfRule>
  </conditionalFormatting>
  <conditionalFormatting sqref="B14:B40 B42:B48 D14:D40 D42:D48">
    <cfRule type="expression" dxfId="279" priority="1">
      <formula>"$G3=1"</formula>
    </cfRule>
  </conditionalFormatting>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4" tint="-0.249977111117893"/>
  </sheetPr>
  <dimension ref="A1:AG92"/>
  <sheetViews>
    <sheetView showGridLines="0" workbookViewId="0">
      <selection activeCell="B6" sqref="B6"/>
    </sheetView>
  </sheetViews>
  <sheetFormatPr baseColWidth="10" defaultColWidth="8.83203125" defaultRowHeight="15" x14ac:dyDescent="0.2"/>
  <cols>
    <col min="1" max="1" width="16.1640625" customWidth="1"/>
    <col min="2" max="10" width="12.83203125" customWidth="1"/>
    <col min="11" max="11" width="23.5" style="39" customWidth="1"/>
  </cols>
  <sheetData>
    <row r="1" spans="1:33" s="161" customFormat="1" ht="21" x14ac:dyDescent="0.2">
      <c r="A1" s="189" t="s">
        <v>99</v>
      </c>
      <c r="B1" s="183" t="s">
        <v>94</v>
      </c>
      <c r="C1" s="182"/>
      <c r="D1" s="182"/>
      <c r="E1" s="182"/>
      <c r="F1" s="182"/>
      <c r="G1" s="182"/>
      <c r="H1" s="182"/>
      <c r="I1" s="182"/>
      <c r="J1" s="182"/>
      <c r="K1" s="182"/>
      <c r="L1" s="182"/>
      <c r="M1" s="182"/>
    </row>
    <row r="2" spans="1:33" s="161" customFormat="1" ht="15" customHeight="1" x14ac:dyDescent="0.2">
      <c r="A2" s="190" t="s">
        <v>98</v>
      </c>
      <c r="B2" s="185" t="s">
        <v>123</v>
      </c>
      <c r="C2" s="182"/>
      <c r="D2" s="182"/>
      <c r="E2" s="182"/>
      <c r="F2" s="182"/>
      <c r="G2" s="182"/>
      <c r="H2" s="182"/>
      <c r="I2" s="182"/>
      <c r="J2" s="182"/>
      <c r="K2" s="182"/>
      <c r="L2" s="182"/>
      <c r="M2" s="182"/>
    </row>
    <row r="3" spans="1:33" s="161" customFormat="1" x14ac:dyDescent="0.2">
      <c r="A3" s="189" t="s">
        <v>88</v>
      </c>
      <c r="B3" s="182" t="s">
        <v>124</v>
      </c>
      <c r="C3" s="182"/>
      <c r="D3" s="182"/>
      <c r="E3" s="182"/>
      <c r="F3" s="182"/>
      <c r="G3" s="182"/>
      <c r="H3" s="182"/>
      <c r="I3" s="182"/>
      <c r="J3" s="182"/>
      <c r="K3" s="182"/>
      <c r="L3" s="182"/>
      <c r="M3" s="182"/>
    </row>
    <row r="4" spans="1:33" s="161" customFormat="1" x14ac:dyDescent="0.2">
      <c r="A4" s="189" t="s">
        <v>105</v>
      </c>
      <c r="B4" s="182" t="s">
        <v>300</v>
      </c>
      <c r="C4" s="182"/>
      <c r="D4" s="182"/>
      <c r="E4" s="182"/>
      <c r="F4" s="182"/>
      <c r="G4" s="182"/>
      <c r="H4" s="182"/>
      <c r="I4" s="182"/>
      <c r="J4" s="182"/>
      <c r="K4" s="182"/>
      <c r="L4" s="182"/>
      <c r="M4" s="182"/>
    </row>
    <row r="5" spans="1:33" s="161" customFormat="1" x14ac:dyDescent="0.2">
      <c r="A5" s="191"/>
      <c r="B5"/>
      <c r="C5"/>
      <c r="D5"/>
      <c r="E5"/>
      <c r="F5"/>
      <c r="G5"/>
      <c r="H5"/>
      <c r="I5"/>
      <c r="J5"/>
      <c r="K5"/>
      <c r="L5"/>
      <c r="M5"/>
    </row>
    <row r="6" spans="1:33" s="161" customFormat="1" x14ac:dyDescent="0.2">
      <c r="A6" s="189" t="s">
        <v>90</v>
      </c>
      <c r="B6" s="255" t="s">
        <v>522</v>
      </c>
      <c r="C6" s="186"/>
      <c r="D6" s="186"/>
      <c r="E6" s="186"/>
      <c r="F6" s="186"/>
      <c r="G6" s="186"/>
      <c r="H6" s="186"/>
      <c r="I6" s="186"/>
      <c r="J6" s="186"/>
      <c r="K6" s="186"/>
      <c r="L6" s="186"/>
      <c r="M6" s="186"/>
    </row>
    <row r="7" spans="1:33" s="161" customFormat="1" x14ac:dyDescent="0.2">
      <c r="A7" s="189" t="s">
        <v>91</v>
      </c>
      <c r="B7" s="187" t="s">
        <v>119</v>
      </c>
      <c r="C7" s="181"/>
      <c r="D7" s="181"/>
      <c r="E7" s="181"/>
      <c r="F7" s="181"/>
      <c r="G7" s="181"/>
      <c r="H7" s="181"/>
      <c r="I7" s="181"/>
      <c r="J7" s="181"/>
      <c r="K7" s="181"/>
      <c r="L7" s="181"/>
      <c r="M7" s="181"/>
    </row>
    <row r="8" spans="1:33" s="161" customFormat="1" hidden="1" x14ac:dyDescent="0.2">
      <c r="A8" s="105"/>
      <c r="B8" s="105"/>
      <c r="C8" s="105"/>
      <c r="D8" s="105"/>
      <c r="E8" s="105"/>
      <c r="F8" s="105"/>
      <c r="G8" s="105"/>
      <c r="H8" s="105"/>
      <c r="I8" s="105"/>
      <c r="J8" s="105"/>
      <c r="K8" s="39"/>
    </row>
    <row r="9" spans="1:33" s="161" customFormat="1" hidden="1" x14ac:dyDescent="0.2">
      <c r="A9" s="105"/>
      <c r="B9" s="105"/>
      <c r="C9" s="105"/>
      <c r="D9" s="105"/>
      <c r="E9" s="105"/>
      <c r="F9" s="105"/>
      <c r="G9" s="105"/>
      <c r="H9" s="105"/>
      <c r="I9" s="105"/>
      <c r="J9" s="105"/>
      <c r="K9" s="39"/>
    </row>
    <row r="10" spans="1:33" s="161" customFormat="1" x14ac:dyDescent="0.2">
      <c r="A10" s="146"/>
      <c r="B10" s="200"/>
      <c r="C10" s="200"/>
      <c r="D10" s="200"/>
      <c r="E10" s="200"/>
      <c r="K10" s="39"/>
    </row>
    <row r="11" spans="1:33" ht="33.75" customHeight="1" x14ac:dyDescent="0.2">
      <c r="A11" s="275"/>
      <c r="B11" s="267" t="s">
        <v>188</v>
      </c>
      <c r="C11" s="268"/>
      <c r="D11" s="267" t="s">
        <v>189</v>
      </c>
      <c r="E11" s="278"/>
      <c r="F11" s="267" t="s">
        <v>301</v>
      </c>
      <c r="G11" s="268"/>
      <c r="H11" s="267" t="s">
        <v>190</v>
      </c>
      <c r="I11" s="268"/>
      <c r="J11" s="85"/>
      <c r="K11" s="107" t="s">
        <v>191</v>
      </c>
      <c r="L11" s="105"/>
      <c r="M11" s="74"/>
      <c r="N11" s="74"/>
      <c r="O11" s="74"/>
      <c r="P11" s="277"/>
      <c r="Q11" s="277"/>
      <c r="R11" s="277"/>
      <c r="S11" s="277"/>
      <c r="T11" s="277"/>
      <c r="U11" s="277"/>
      <c r="V11" s="277"/>
      <c r="W11" s="277"/>
      <c r="X11" s="277"/>
      <c r="Y11" s="277"/>
      <c r="Z11" s="31"/>
      <c r="AA11" s="31"/>
      <c r="AB11" s="31"/>
      <c r="AC11" s="31"/>
      <c r="AD11" s="31"/>
      <c r="AE11" s="31"/>
      <c r="AF11" s="31"/>
      <c r="AG11" s="32"/>
    </row>
    <row r="12" spans="1:33" ht="60" x14ac:dyDescent="0.2">
      <c r="A12" s="276"/>
      <c r="B12" s="86" t="s">
        <v>41</v>
      </c>
      <c r="C12" s="257" t="s">
        <v>229</v>
      </c>
      <c r="D12" s="160" t="s">
        <v>41</v>
      </c>
      <c r="E12" s="257" t="s">
        <v>229</v>
      </c>
      <c r="F12" s="86" t="s">
        <v>41</v>
      </c>
      <c r="G12" s="257" t="s">
        <v>229</v>
      </c>
      <c r="H12" s="86" t="s">
        <v>41</v>
      </c>
      <c r="I12" s="257" t="s">
        <v>229</v>
      </c>
      <c r="J12" s="85"/>
      <c r="K12" s="107" t="s">
        <v>192</v>
      </c>
      <c r="L12" s="32"/>
      <c r="O12" s="32"/>
      <c r="R12" s="74"/>
      <c r="S12" s="74"/>
      <c r="T12" s="74"/>
      <c r="U12" s="74"/>
      <c r="V12" s="74"/>
      <c r="W12" s="74"/>
      <c r="X12" s="74"/>
      <c r="Y12" s="74"/>
      <c r="Z12" s="31"/>
      <c r="AA12" s="31"/>
      <c r="AB12" s="31"/>
      <c r="AC12" s="31"/>
      <c r="AD12" s="31"/>
      <c r="AE12" s="31"/>
      <c r="AF12" s="31"/>
      <c r="AG12" s="32"/>
    </row>
    <row r="13" spans="1:33" x14ac:dyDescent="0.2">
      <c r="A13" s="97" t="s">
        <v>38</v>
      </c>
      <c r="B13" s="34">
        <v>4.4641150169445067</v>
      </c>
      <c r="C13" s="9">
        <v>0.11193452082423945</v>
      </c>
      <c r="D13" s="34">
        <v>37.968230788012733</v>
      </c>
      <c r="E13" s="9">
        <v>0.33989101296631297</v>
      </c>
      <c r="F13" s="34">
        <v>54.906067357974301</v>
      </c>
      <c r="G13" s="9">
        <v>0.32164711478041719</v>
      </c>
      <c r="H13" s="34">
        <v>2.6615868370684703</v>
      </c>
      <c r="I13" s="9">
        <v>0.15975347959378242</v>
      </c>
      <c r="J13" s="35"/>
      <c r="K13" s="72"/>
      <c r="L13" s="32"/>
      <c r="O13" s="32"/>
      <c r="R13" s="35"/>
      <c r="S13" s="22"/>
      <c r="T13" s="35"/>
      <c r="U13" s="22"/>
      <c r="V13" s="35"/>
      <c r="W13" s="22"/>
      <c r="X13" s="35"/>
      <c r="Y13" s="22"/>
      <c r="Z13" s="36"/>
      <c r="AA13" s="36"/>
      <c r="AB13" s="36"/>
      <c r="AC13" s="36"/>
      <c r="AD13" s="36"/>
      <c r="AE13" s="36"/>
      <c r="AF13" s="36"/>
    </row>
    <row r="14" spans="1:33" x14ac:dyDescent="0.2">
      <c r="A14" s="3" t="s">
        <v>39</v>
      </c>
      <c r="B14" s="34">
        <v>4.7934017643423026</v>
      </c>
      <c r="C14" s="9">
        <v>0.56552887820727482</v>
      </c>
      <c r="D14" s="41">
        <v>77.96103873512331</v>
      </c>
      <c r="E14" s="9">
        <v>1.424334630881736</v>
      </c>
      <c r="F14" s="41">
        <v>16.909427015932778</v>
      </c>
      <c r="G14" s="9">
        <v>1.3604556994678758</v>
      </c>
      <c r="H14" s="94">
        <v>0.33613248460159101</v>
      </c>
      <c r="I14" s="93">
        <v>0.154336361113835</v>
      </c>
      <c r="J14" s="35"/>
      <c r="K14" s="47" t="s">
        <v>51</v>
      </c>
      <c r="L14" s="200"/>
      <c r="N14" s="64"/>
      <c r="O14" s="32"/>
      <c r="R14" s="35"/>
      <c r="S14" s="22"/>
      <c r="T14" s="35"/>
      <c r="U14" s="22"/>
      <c r="V14" s="35"/>
      <c r="W14" s="22"/>
      <c r="X14" s="35"/>
      <c r="Y14" s="22"/>
      <c r="Z14" s="36"/>
      <c r="AA14" s="36"/>
      <c r="AB14" s="36"/>
      <c r="AC14" s="36"/>
      <c r="AD14" s="36"/>
      <c r="AE14" s="36"/>
      <c r="AF14" s="36"/>
    </row>
    <row r="15" spans="1:33" x14ac:dyDescent="0.2">
      <c r="A15" s="3" t="s">
        <v>40</v>
      </c>
      <c r="B15" s="41">
        <v>8.0798769025370412</v>
      </c>
      <c r="C15" s="9">
        <v>0.50556423285910113</v>
      </c>
      <c r="D15" s="41">
        <v>82.96601351305047</v>
      </c>
      <c r="E15" s="9">
        <v>0.83081215818467202</v>
      </c>
      <c r="F15" s="41">
        <v>8.869273295578239</v>
      </c>
      <c r="G15" s="9">
        <v>0.73453333371355756</v>
      </c>
      <c r="H15" s="94">
        <v>8.4836288834236995E-2</v>
      </c>
      <c r="I15" s="93">
        <v>6.8891318678865998E-2</v>
      </c>
      <c r="J15" s="35"/>
      <c r="K15" s="47" t="s">
        <v>51</v>
      </c>
      <c r="L15" s="32"/>
      <c r="O15" s="32"/>
      <c r="R15" s="35"/>
      <c r="S15" s="22"/>
      <c r="T15" s="35"/>
      <c r="U15" s="22"/>
      <c r="V15" s="35"/>
      <c r="W15" s="22"/>
      <c r="X15" s="35"/>
      <c r="Y15" s="22"/>
      <c r="Z15" s="36"/>
      <c r="AA15" s="36"/>
      <c r="AB15" s="36"/>
      <c r="AC15" s="36"/>
      <c r="AD15" s="36"/>
      <c r="AE15" s="36"/>
      <c r="AF15" s="36"/>
    </row>
    <row r="16" spans="1:33" x14ac:dyDescent="0.2">
      <c r="A16" s="3" t="s">
        <v>3</v>
      </c>
      <c r="B16" s="41">
        <v>7.4980169702262423</v>
      </c>
      <c r="C16" s="9">
        <v>0.68324274505241478</v>
      </c>
      <c r="D16" s="41">
        <v>17.74638145765568</v>
      </c>
      <c r="E16" s="9">
        <v>1.0195522555997478</v>
      </c>
      <c r="F16" s="41">
        <v>74.122649424166397</v>
      </c>
      <c r="G16" s="9">
        <v>1.016447336217019</v>
      </c>
      <c r="H16" s="94">
        <v>0.63295214795168198</v>
      </c>
      <c r="I16" s="93">
        <v>0.166039027755984</v>
      </c>
      <c r="J16" s="35"/>
      <c r="K16" s="47" t="s">
        <v>51</v>
      </c>
      <c r="L16" s="32"/>
      <c r="O16" s="22"/>
      <c r="P16" s="35"/>
      <c r="Q16" s="22"/>
      <c r="R16" s="35"/>
      <c r="S16" s="22"/>
      <c r="T16" s="35"/>
      <c r="U16" s="22"/>
      <c r="V16" s="35"/>
      <c r="W16" s="22"/>
      <c r="X16" s="35"/>
      <c r="Y16" s="22"/>
      <c r="Z16" s="36"/>
      <c r="AA16" s="36"/>
      <c r="AB16" s="36"/>
      <c r="AC16" s="36"/>
      <c r="AD16" s="36"/>
      <c r="AE16" s="36"/>
      <c r="AF16" s="36"/>
    </row>
    <row r="17" spans="1:32" x14ac:dyDescent="0.2">
      <c r="A17" s="3" t="s">
        <v>4</v>
      </c>
      <c r="B17" s="41">
        <v>2.1966369941933501</v>
      </c>
      <c r="C17" s="9">
        <v>0.33143863188268652</v>
      </c>
      <c r="D17" s="41">
        <v>3.9956520251926397</v>
      </c>
      <c r="E17" s="9">
        <v>0.36366515696119817</v>
      </c>
      <c r="F17" s="41">
        <v>89.674299698460231</v>
      </c>
      <c r="G17" s="9">
        <v>0.66054283926037338</v>
      </c>
      <c r="H17" s="41">
        <v>4.1334112821537996</v>
      </c>
      <c r="I17" s="9">
        <v>0.41043783073167317</v>
      </c>
      <c r="J17" s="35"/>
      <c r="K17" s="47" t="s">
        <v>52</v>
      </c>
      <c r="L17" s="32"/>
      <c r="O17" s="22"/>
      <c r="P17" s="35"/>
      <c r="Q17" s="22"/>
      <c r="R17" s="35"/>
      <c r="S17" s="22"/>
      <c r="T17" s="35"/>
      <c r="U17" s="22"/>
      <c r="V17" s="35"/>
      <c r="W17" s="22"/>
      <c r="X17" s="35"/>
      <c r="Y17" s="22"/>
      <c r="Z17" s="36"/>
      <c r="AA17" s="36"/>
      <c r="AB17" s="36"/>
      <c r="AC17" s="36"/>
      <c r="AD17" s="36"/>
      <c r="AE17" s="36"/>
      <c r="AF17" s="36"/>
    </row>
    <row r="18" spans="1:32" x14ac:dyDescent="0.2">
      <c r="A18" s="3" t="s">
        <v>5</v>
      </c>
      <c r="B18" s="41">
        <v>7.5586477136098882</v>
      </c>
      <c r="C18" s="9">
        <v>0.71178907559399118</v>
      </c>
      <c r="D18" s="41">
        <v>83.606819151336609</v>
      </c>
      <c r="E18" s="9">
        <v>0.88333676216626444</v>
      </c>
      <c r="F18" s="41">
        <v>8.7456204970413118</v>
      </c>
      <c r="G18" s="9">
        <v>0.77196226119610367</v>
      </c>
      <c r="H18" s="94">
        <v>8.8912638012199202E-2</v>
      </c>
      <c r="I18" s="93">
        <v>6.4477160616238996E-2</v>
      </c>
      <c r="J18" s="35"/>
      <c r="K18" s="47" t="s">
        <v>51</v>
      </c>
      <c r="L18" s="32"/>
      <c r="O18" s="22"/>
      <c r="P18" s="35"/>
      <c r="Q18" s="22"/>
      <c r="R18" s="35"/>
      <c r="S18" s="22"/>
      <c r="T18" s="35"/>
      <c r="U18" s="22"/>
      <c r="V18" s="35"/>
      <c r="W18" s="22"/>
      <c r="X18" s="35"/>
      <c r="Y18" s="22"/>
      <c r="Z18" s="36"/>
      <c r="AA18" s="36"/>
      <c r="AB18" s="36"/>
      <c r="AC18" s="36"/>
      <c r="AD18" s="36"/>
      <c r="AE18" s="36"/>
      <c r="AF18" s="36"/>
    </row>
    <row r="19" spans="1:32" x14ac:dyDescent="0.2">
      <c r="A19" s="3" t="s">
        <v>7</v>
      </c>
      <c r="B19" s="41">
        <v>5.9944712527844244</v>
      </c>
      <c r="C19" s="9">
        <v>0.47091304608669982</v>
      </c>
      <c r="D19" s="41">
        <v>22.218390949514571</v>
      </c>
      <c r="E19" s="9">
        <v>0.88616800611650937</v>
      </c>
      <c r="F19" s="41">
        <v>70.943138248198494</v>
      </c>
      <c r="G19" s="9">
        <v>0.99396482047748125</v>
      </c>
      <c r="H19" s="94">
        <v>0.84399954950251599</v>
      </c>
      <c r="I19" s="93">
        <v>0.192930083796306</v>
      </c>
      <c r="J19" s="35"/>
      <c r="K19" s="47" t="s">
        <v>52</v>
      </c>
      <c r="L19" s="32"/>
      <c r="O19" s="22"/>
      <c r="P19" s="35"/>
      <c r="Q19" s="22"/>
      <c r="R19" s="35"/>
      <c r="S19" s="22"/>
      <c r="T19" s="35"/>
      <c r="U19" s="22"/>
      <c r="V19" s="35"/>
      <c r="W19" s="22"/>
      <c r="X19" s="35"/>
      <c r="Y19" s="22"/>
      <c r="Z19" s="36"/>
      <c r="AA19" s="36"/>
      <c r="AB19" s="36"/>
      <c r="AC19" s="36"/>
      <c r="AD19" s="36"/>
      <c r="AE19" s="36"/>
      <c r="AF19" s="36"/>
    </row>
    <row r="20" spans="1:32" x14ac:dyDescent="0.2">
      <c r="A20" s="3" t="s">
        <v>10</v>
      </c>
      <c r="B20" s="176" t="s">
        <v>82</v>
      </c>
      <c r="C20" s="176" t="s">
        <v>82</v>
      </c>
      <c r="D20" s="176" t="s">
        <v>82</v>
      </c>
      <c r="E20" s="176" t="s">
        <v>82</v>
      </c>
      <c r="F20" s="176" t="s">
        <v>82</v>
      </c>
      <c r="G20" s="176" t="s">
        <v>82</v>
      </c>
      <c r="H20" s="176" t="s">
        <v>82</v>
      </c>
      <c r="I20" s="176" t="s">
        <v>82</v>
      </c>
      <c r="J20" s="96"/>
      <c r="K20" s="47" t="s">
        <v>52</v>
      </c>
      <c r="L20" s="32"/>
      <c r="O20" s="22"/>
      <c r="P20" s="35"/>
      <c r="Q20" s="22"/>
      <c r="R20" s="35"/>
      <c r="S20" s="22"/>
      <c r="T20" s="35"/>
      <c r="U20" s="22"/>
      <c r="V20" s="35"/>
      <c r="W20" s="22"/>
      <c r="X20" s="35"/>
      <c r="Y20" s="22"/>
      <c r="Z20" s="36"/>
      <c r="AA20" s="36"/>
      <c r="AB20" s="36"/>
      <c r="AC20" s="36"/>
      <c r="AD20" s="36"/>
      <c r="AE20" s="36"/>
      <c r="AF20" s="36"/>
    </row>
    <row r="21" spans="1:32" x14ac:dyDescent="0.2">
      <c r="A21" s="3" t="s">
        <v>11</v>
      </c>
      <c r="B21" s="41">
        <v>2.3605901500510922</v>
      </c>
      <c r="C21" s="9">
        <v>0.32938796244110358</v>
      </c>
      <c r="D21" s="41">
        <v>27.690787481446712</v>
      </c>
      <c r="E21" s="9">
        <v>1.0943563274516086</v>
      </c>
      <c r="F21" s="41">
        <v>65.420272411175375</v>
      </c>
      <c r="G21" s="9">
        <v>0.98117169345461375</v>
      </c>
      <c r="H21" s="41">
        <v>4.5283499573268271</v>
      </c>
      <c r="I21" s="9">
        <v>0.5582663067869218</v>
      </c>
      <c r="J21" s="35"/>
      <c r="K21" s="47" t="s">
        <v>52</v>
      </c>
      <c r="L21" s="32"/>
      <c r="O21" s="22"/>
      <c r="P21" s="35"/>
      <c r="Q21" s="22"/>
      <c r="R21" s="35"/>
      <c r="S21" s="22"/>
      <c r="T21" s="35"/>
      <c r="U21" s="22"/>
      <c r="V21" s="35"/>
      <c r="W21" s="22"/>
      <c r="X21" s="35"/>
      <c r="Y21" s="22"/>
      <c r="Z21" s="36"/>
      <c r="AA21" s="36"/>
      <c r="AB21" s="36"/>
      <c r="AC21" s="36"/>
      <c r="AD21" s="36"/>
      <c r="AE21" s="36"/>
      <c r="AF21" s="36"/>
    </row>
    <row r="22" spans="1:32" x14ac:dyDescent="0.2">
      <c r="A22" s="3" t="s">
        <v>12</v>
      </c>
      <c r="B22" s="34">
        <v>4.9719972251706706</v>
      </c>
      <c r="C22" s="9">
        <v>0.61934573731031417</v>
      </c>
      <c r="D22" s="41">
        <v>3.2267676166397083</v>
      </c>
      <c r="E22" s="9">
        <v>0.32748081986036037</v>
      </c>
      <c r="F22" s="41">
        <v>91.017313648484134</v>
      </c>
      <c r="G22" s="9">
        <v>0.6901677662743867</v>
      </c>
      <c r="H22" s="94">
        <v>0.78392150970548302</v>
      </c>
      <c r="I22" s="93">
        <v>0.22387106764435499</v>
      </c>
      <c r="J22" s="35"/>
      <c r="K22" s="47" t="s">
        <v>52</v>
      </c>
      <c r="L22" s="32"/>
      <c r="O22" s="22"/>
      <c r="P22" s="35"/>
      <c r="Q22" s="22"/>
      <c r="R22" s="35"/>
      <c r="S22" s="22"/>
      <c r="T22" s="35"/>
      <c r="U22" s="22"/>
      <c r="V22" s="35"/>
      <c r="W22" s="22"/>
      <c r="X22" s="35"/>
      <c r="Y22" s="22"/>
      <c r="Z22" s="36"/>
      <c r="AA22" s="36"/>
      <c r="AB22" s="36"/>
      <c r="AC22" s="36"/>
      <c r="AD22" s="36"/>
      <c r="AE22" s="36"/>
      <c r="AF22" s="36"/>
    </row>
    <row r="23" spans="1:32" x14ac:dyDescent="0.2">
      <c r="A23" s="3" t="s">
        <v>13</v>
      </c>
      <c r="B23" s="41">
        <v>3.7098317414425588</v>
      </c>
      <c r="C23" s="9">
        <v>0.28669662875275964</v>
      </c>
      <c r="D23" s="41">
        <v>13.317710076821751</v>
      </c>
      <c r="E23" s="9">
        <v>0.49290176620712378</v>
      </c>
      <c r="F23" s="41">
        <v>78.759289952842138</v>
      </c>
      <c r="G23" s="9">
        <v>0.6557071043835826</v>
      </c>
      <c r="H23" s="41">
        <v>4.2131682288935632</v>
      </c>
      <c r="I23" s="9">
        <v>0.42375595366971169</v>
      </c>
      <c r="J23" s="35"/>
      <c r="K23" s="47" t="s">
        <v>52</v>
      </c>
      <c r="L23" s="32"/>
      <c r="O23" s="22"/>
      <c r="P23" s="35"/>
      <c r="Q23" s="22"/>
      <c r="R23" s="35"/>
      <c r="S23" s="22"/>
      <c r="T23" s="35"/>
      <c r="U23" s="22"/>
      <c r="V23" s="35"/>
      <c r="W23" s="22"/>
      <c r="X23" s="35"/>
      <c r="Y23" s="22"/>
      <c r="Z23" s="36"/>
      <c r="AA23" s="36"/>
      <c r="AB23" s="36"/>
      <c r="AC23" s="36"/>
      <c r="AD23" s="36"/>
      <c r="AE23" s="36"/>
      <c r="AF23" s="36"/>
    </row>
    <row r="24" spans="1:32" x14ac:dyDescent="0.2">
      <c r="A24" s="3" t="s">
        <v>14</v>
      </c>
      <c r="B24" s="95">
        <v>0.367645936783421</v>
      </c>
      <c r="C24" s="93">
        <v>0.16166970914824999</v>
      </c>
      <c r="D24" s="41">
        <v>45.975620511597612</v>
      </c>
      <c r="E24" s="9">
        <v>1.3715004726357405</v>
      </c>
      <c r="F24" s="41">
        <v>49.673255111947256</v>
      </c>
      <c r="G24" s="9">
        <v>1.3225555723021478</v>
      </c>
      <c r="H24" s="34">
        <v>3.9834784396717091</v>
      </c>
      <c r="I24" s="9">
        <v>0.86796743986204417</v>
      </c>
      <c r="J24" s="35"/>
      <c r="K24" s="47" t="s">
        <v>51</v>
      </c>
      <c r="L24" s="32"/>
      <c r="O24" s="22"/>
      <c r="P24" s="35"/>
      <c r="Q24" s="22"/>
      <c r="R24" s="35"/>
      <c r="S24" s="22"/>
      <c r="T24" s="35"/>
      <c r="U24" s="22"/>
      <c r="V24" s="35"/>
      <c r="W24" s="22"/>
      <c r="X24" s="35"/>
      <c r="Y24" s="22"/>
      <c r="Z24" s="36"/>
      <c r="AA24" s="36"/>
      <c r="AB24" s="36"/>
      <c r="AC24" s="36"/>
      <c r="AD24" s="36"/>
      <c r="AE24" s="36"/>
      <c r="AF24" s="36"/>
    </row>
    <row r="25" spans="1:32" x14ac:dyDescent="0.2">
      <c r="A25" s="3" t="s">
        <v>15</v>
      </c>
      <c r="B25" s="41">
        <v>3.098685889787288</v>
      </c>
      <c r="C25" s="9">
        <v>0.46585605197116625</v>
      </c>
      <c r="D25" s="34">
        <v>36.030970486514981</v>
      </c>
      <c r="E25" s="9">
        <v>1.3426339688424425</v>
      </c>
      <c r="F25" s="41">
        <v>60.555589604365814</v>
      </c>
      <c r="G25" s="9">
        <v>1.5112994636861365</v>
      </c>
      <c r="H25" s="94">
        <v>0.31475401933192598</v>
      </c>
      <c r="I25" s="93">
        <v>0.112416578220513</v>
      </c>
      <c r="J25" s="35"/>
      <c r="K25" s="47" t="s">
        <v>51</v>
      </c>
      <c r="L25" s="32"/>
      <c r="O25" s="22"/>
      <c r="P25" s="35"/>
      <c r="Q25" s="22"/>
      <c r="R25" s="35"/>
      <c r="S25" s="22"/>
      <c r="T25" s="35"/>
      <c r="U25" s="22"/>
      <c r="V25" s="35"/>
      <c r="W25" s="22"/>
      <c r="X25" s="35"/>
      <c r="Y25" s="22"/>
      <c r="Z25" s="36"/>
      <c r="AA25" s="36"/>
      <c r="AB25" s="36"/>
      <c r="AC25" s="36"/>
      <c r="AD25" s="36"/>
      <c r="AE25" s="36"/>
      <c r="AF25" s="36"/>
    </row>
    <row r="26" spans="1:32" x14ac:dyDescent="0.2">
      <c r="A26" s="3" t="s">
        <v>16</v>
      </c>
      <c r="B26" s="94">
        <v>0.258969901110086</v>
      </c>
      <c r="C26" s="93">
        <v>0.12181087331108501</v>
      </c>
      <c r="D26" s="41">
        <v>62.27547393656841</v>
      </c>
      <c r="E26" s="9">
        <v>1.1797427366028292</v>
      </c>
      <c r="F26" s="41">
        <v>36.728364312016112</v>
      </c>
      <c r="G26" s="9">
        <v>1.1205878557082998</v>
      </c>
      <c r="H26" s="94">
        <v>0.73719185030539203</v>
      </c>
      <c r="I26" s="93">
        <v>0.17993790035326401</v>
      </c>
      <c r="J26" s="35"/>
      <c r="K26" s="47" t="s">
        <v>51</v>
      </c>
      <c r="L26" s="32"/>
      <c r="O26" s="22"/>
      <c r="P26" s="35"/>
      <c r="Q26" s="22"/>
      <c r="R26" s="35"/>
      <c r="S26" s="22"/>
      <c r="T26" s="35"/>
      <c r="U26" s="22"/>
      <c r="V26" s="35"/>
      <c r="W26" s="22"/>
      <c r="X26" s="35"/>
      <c r="Y26" s="22"/>
      <c r="Z26" s="36"/>
      <c r="AA26" s="36"/>
      <c r="AB26" s="36"/>
      <c r="AC26" s="36"/>
      <c r="AD26" s="36"/>
      <c r="AE26" s="36"/>
      <c r="AF26" s="36"/>
    </row>
    <row r="27" spans="1:32" x14ac:dyDescent="0.2">
      <c r="A27" s="3" t="s">
        <v>18</v>
      </c>
      <c r="B27" s="94">
        <v>0.179057614793556</v>
      </c>
      <c r="C27" s="93">
        <v>9.2937242428333705E-2</v>
      </c>
      <c r="D27" s="41">
        <v>64.643105985071557</v>
      </c>
      <c r="E27" s="9">
        <v>1.6976416646682189</v>
      </c>
      <c r="F27" s="41">
        <v>34.521168081379777</v>
      </c>
      <c r="G27" s="9">
        <v>1.5392597082626216</v>
      </c>
      <c r="H27" s="94">
        <v>0.65666831875510501</v>
      </c>
      <c r="I27" s="93">
        <v>0.26304529288075001</v>
      </c>
      <c r="J27" s="35"/>
      <c r="K27" s="47" t="s">
        <v>52</v>
      </c>
      <c r="L27" s="32"/>
      <c r="O27" s="22"/>
      <c r="P27" s="35"/>
      <c r="Q27" s="22"/>
      <c r="R27" s="35"/>
      <c r="S27" s="22"/>
      <c r="T27" s="35"/>
      <c r="U27" s="22"/>
      <c r="V27" s="35"/>
      <c r="W27" s="22"/>
      <c r="X27" s="35"/>
      <c r="Y27" s="22"/>
      <c r="Z27" s="36"/>
      <c r="AA27" s="36"/>
      <c r="AB27" s="36"/>
      <c r="AC27" s="36"/>
      <c r="AD27" s="36"/>
      <c r="AE27" s="36"/>
      <c r="AF27" s="36"/>
    </row>
    <row r="28" spans="1:32" x14ac:dyDescent="0.2">
      <c r="A28" s="3" t="s">
        <v>19</v>
      </c>
      <c r="B28" s="34">
        <v>5.3709526528997547</v>
      </c>
      <c r="C28" s="9">
        <v>0.6638748178542897</v>
      </c>
      <c r="D28" s="41">
        <v>69.430672670712212</v>
      </c>
      <c r="E28" s="9">
        <v>1.0222437654708465</v>
      </c>
      <c r="F28" s="41">
        <v>24.250152100196992</v>
      </c>
      <c r="G28" s="9">
        <v>1.1198521300094844</v>
      </c>
      <c r="H28" s="94">
        <v>0.948222576191045</v>
      </c>
      <c r="I28" s="93">
        <v>0.21207919046379101</v>
      </c>
      <c r="J28" s="35"/>
      <c r="K28" s="47" t="s">
        <v>53</v>
      </c>
      <c r="L28" s="32"/>
      <c r="O28" s="22"/>
      <c r="P28" s="35"/>
      <c r="Q28" s="22"/>
      <c r="R28" s="35"/>
      <c r="S28" s="22"/>
      <c r="T28" s="35"/>
      <c r="U28" s="22"/>
      <c r="V28" s="35"/>
      <c r="W28" s="22"/>
      <c r="X28" s="35"/>
      <c r="Y28" s="22"/>
      <c r="Z28" s="36"/>
      <c r="AA28" s="36"/>
      <c r="AB28" s="36"/>
      <c r="AC28" s="36"/>
      <c r="AD28" s="36"/>
      <c r="AE28" s="36"/>
      <c r="AF28" s="36"/>
    </row>
    <row r="29" spans="1:32" x14ac:dyDescent="0.2">
      <c r="A29" s="3" t="s">
        <v>20</v>
      </c>
      <c r="B29" s="41">
        <v>2.8658573089405217</v>
      </c>
      <c r="C29" s="9">
        <v>0.41935751954081507</v>
      </c>
      <c r="D29" s="41">
        <v>58.629570286152472</v>
      </c>
      <c r="E29" s="9">
        <v>2.1120279518691856</v>
      </c>
      <c r="F29" s="41">
        <v>38.012351287886091</v>
      </c>
      <c r="G29" s="9">
        <v>1.9543079569861461</v>
      </c>
      <c r="H29" s="94">
        <v>0.49222111702089799</v>
      </c>
      <c r="I29" s="93">
        <v>0.16787916443747899</v>
      </c>
      <c r="J29" s="35"/>
      <c r="K29" s="47" t="s">
        <v>51</v>
      </c>
      <c r="L29" s="32"/>
      <c r="O29" s="22"/>
      <c r="P29" s="35"/>
      <c r="Q29" s="22"/>
      <c r="R29" s="35"/>
      <c r="S29" s="22"/>
      <c r="T29" s="35"/>
      <c r="U29" s="22"/>
      <c r="V29" s="35"/>
      <c r="W29" s="22"/>
      <c r="X29" s="35"/>
      <c r="Y29" s="22"/>
      <c r="Z29" s="36"/>
      <c r="AA29" s="36"/>
      <c r="AB29" s="36"/>
      <c r="AC29" s="36"/>
      <c r="AD29" s="36"/>
      <c r="AE29" s="36"/>
      <c r="AF29" s="36"/>
    </row>
    <row r="30" spans="1:32" x14ac:dyDescent="0.2">
      <c r="A30" s="3" t="s">
        <v>21</v>
      </c>
      <c r="B30" s="41">
        <v>37.248279003756238</v>
      </c>
      <c r="C30" s="9">
        <v>0.92990909450408665</v>
      </c>
      <c r="D30" s="41">
        <v>19.202618121964125</v>
      </c>
      <c r="E30" s="9">
        <v>0.67486023993103894</v>
      </c>
      <c r="F30" s="41">
        <v>40.735898644850849</v>
      </c>
      <c r="G30" s="9">
        <v>0.80672476657131498</v>
      </c>
      <c r="H30" s="34">
        <v>2.8132042294287753</v>
      </c>
      <c r="I30" s="9">
        <v>0.28530875606673467</v>
      </c>
      <c r="J30" s="35"/>
      <c r="K30" s="47" t="s">
        <v>52</v>
      </c>
      <c r="L30" s="32"/>
      <c r="O30" s="22"/>
      <c r="P30" s="35"/>
      <c r="Q30" s="22"/>
      <c r="R30" s="35"/>
      <c r="S30" s="22"/>
      <c r="T30" s="35"/>
      <c r="U30" s="22"/>
      <c r="V30" s="35"/>
      <c r="W30" s="22"/>
      <c r="X30" s="35"/>
      <c r="Y30" s="22"/>
      <c r="Z30" s="36"/>
      <c r="AA30" s="36"/>
      <c r="AB30" s="36"/>
      <c r="AC30" s="36"/>
      <c r="AD30" s="36"/>
      <c r="AE30" s="36"/>
      <c r="AF30" s="36"/>
    </row>
    <row r="31" spans="1:32" x14ac:dyDescent="0.2">
      <c r="A31" s="3" t="s">
        <v>23</v>
      </c>
      <c r="B31" s="41">
        <v>1.2331901795526288</v>
      </c>
      <c r="C31" s="9">
        <v>0.16769018085051163</v>
      </c>
      <c r="D31" s="41">
        <v>3.73944292915251</v>
      </c>
      <c r="E31" s="9">
        <v>0.32832586705978989</v>
      </c>
      <c r="F31" s="41">
        <v>93.417478987369066</v>
      </c>
      <c r="G31" s="9">
        <v>0.42189112647804489</v>
      </c>
      <c r="H31" s="41">
        <v>1.6098879039258092</v>
      </c>
      <c r="I31" s="9">
        <v>0.22811016513686166</v>
      </c>
      <c r="J31" s="35"/>
      <c r="K31" s="47" t="s">
        <v>52</v>
      </c>
      <c r="L31" s="32"/>
      <c r="O31" s="22"/>
      <c r="P31" s="35"/>
      <c r="Q31" s="22"/>
      <c r="R31" s="35"/>
      <c r="S31" s="22"/>
      <c r="T31" s="35"/>
      <c r="U31" s="22"/>
      <c r="V31" s="35"/>
      <c r="W31" s="22"/>
      <c r="X31" s="35"/>
      <c r="Y31" s="22"/>
      <c r="Z31" s="36"/>
      <c r="AA31" s="36"/>
      <c r="AB31" s="36"/>
      <c r="AC31" s="36"/>
      <c r="AD31" s="36"/>
      <c r="AE31" s="36"/>
      <c r="AF31" s="36"/>
    </row>
    <row r="32" spans="1:32" x14ac:dyDescent="0.2">
      <c r="A32" s="3" t="s">
        <v>24</v>
      </c>
      <c r="B32" s="41">
        <v>2.4100967199904568</v>
      </c>
      <c r="C32" s="9">
        <v>0.34942176470043429</v>
      </c>
      <c r="D32" s="41">
        <v>59.054195228482563</v>
      </c>
      <c r="E32" s="9">
        <v>1.1925383985054141</v>
      </c>
      <c r="F32" s="41">
        <v>35.784611170054404</v>
      </c>
      <c r="G32" s="9">
        <v>1.1234722734397686</v>
      </c>
      <c r="H32" s="34">
        <v>2.7510968814725718</v>
      </c>
      <c r="I32" s="9">
        <v>0.37151154932789154</v>
      </c>
      <c r="J32" s="35"/>
      <c r="K32" s="47" t="s">
        <v>51</v>
      </c>
      <c r="L32" s="32"/>
      <c r="O32" s="22"/>
      <c r="P32" s="35"/>
      <c r="Q32" s="22"/>
      <c r="R32" s="35"/>
      <c r="S32" s="22"/>
      <c r="T32" s="35"/>
      <c r="U32" s="22"/>
      <c r="V32" s="35"/>
      <c r="W32" s="22"/>
      <c r="X32" s="35"/>
      <c r="Y32" s="22"/>
      <c r="Z32" s="36"/>
      <c r="AA32" s="36"/>
      <c r="AB32" s="36"/>
      <c r="AC32" s="36"/>
      <c r="AD32" s="36"/>
      <c r="AE32" s="36"/>
      <c r="AF32" s="36"/>
    </row>
    <row r="33" spans="1:32" x14ac:dyDescent="0.2">
      <c r="A33" s="3" t="s">
        <v>25</v>
      </c>
      <c r="B33" s="41">
        <v>22.752476117962857</v>
      </c>
      <c r="C33" s="9">
        <v>1.2833207472545982</v>
      </c>
      <c r="D33" s="41">
        <v>7.3674101640543732</v>
      </c>
      <c r="E33" s="9">
        <v>0.62381761419901705</v>
      </c>
      <c r="F33" s="41">
        <v>69.181165061378351</v>
      </c>
      <c r="G33" s="9">
        <v>1.2410034692348337</v>
      </c>
      <c r="H33" s="94">
        <v>0.69894865660441496</v>
      </c>
      <c r="I33" s="93">
        <v>0.20006164662378301</v>
      </c>
      <c r="J33" s="35"/>
      <c r="K33" s="47" t="s">
        <v>52</v>
      </c>
      <c r="L33" s="32"/>
      <c r="O33" s="22"/>
      <c r="P33" s="35"/>
      <c r="Q33" s="22"/>
      <c r="R33" s="35"/>
      <c r="S33" s="22"/>
      <c r="T33" s="35"/>
      <c r="U33" s="22"/>
      <c r="V33" s="35"/>
      <c r="W33" s="22"/>
      <c r="X33" s="35"/>
      <c r="Y33" s="22"/>
      <c r="Z33" s="36"/>
      <c r="AA33" s="36"/>
      <c r="AB33" s="36"/>
      <c r="AC33" s="36"/>
      <c r="AD33" s="36"/>
      <c r="AE33" s="36"/>
      <c r="AF33" s="36"/>
    </row>
    <row r="34" spans="1:32" x14ac:dyDescent="0.2">
      <c r="A34" s="3" t="s">
        <v>26</v>
      </c>
      <c r="B34" s="95">
        <v>1.1728513482079399</v>
      </c>
      <c r="C34" s="93">
        <v>0.22036578052383499</v>
      </c>
      <c r="D34" s="41">
        <v>1.0469613996060823</v>
      </c>
      <c r="E34" s="9">
        <v>0.20865645069618019</v>
      </c>
      <c r="F34" s="41">
        <v>96.196942332058597</v>
      </c>
      <c r="G34" s="9">
        <v>0.37990870898661333</v>
      </c>
      <c r="H34" s="41">
        <v>1.5832449201273724</v>
      </c>
      <c r="I34" s="9">
        <v>0.2643092479170826</v>
      </c>
      <c r="J34" s="35"/>
      <c r="K34" s="47" t="s">
        <v>52</v>
      </c>
      <c r="L34" s="32"/>
      <c r="O34" s="22"/>
      <c r="P34" s="35"/>
      <c r="Q34" s="22"/>
      <c r="R34" s="35"/>
      <c r="S34" s="22"/>
      <c r="T34" s="35"/>
      <c r="U34" s="22"/>
      <c r="V34" s="35"/>
      <c r="W34" s="22"/>
      <c r="X34" s="35"/>
      <c r="Y34" s="22"/>
      <c r="Z34" s="36"/>
      <c r="AA34" s="36"/>
      <c r="AB34" s="36"/>
      <c r="AC34" s="36"/>
      <c r="AD34" s="36"/>
      <c r="AE34" s="36"/>
      <c r="AF34" s="36"/>
    </row>
    <row r="35" spans="1:32" x14ac:dyDescent="0.2">
      <c r="A35" s="3" t="s">
        <v>27</v>
      </c>
      <c r="B35" s="41">
        <v>2.1428602597079447</v>
      </c>
      <c r="C35" s="9">
        <v>0.28556851945478157</v>
      </c>
      <c r="D35" s="41">
        <v>5.6825948102960107</v>
      </c>
      <c r="E35" s="9">
        <v>0.50255252665843408</v>
      </c>
      <c r="F35" s="41">
        <v>90.640921674905783</v>
      </c>
      <c r="G35" s="9">
        <v>0.67637962832960452</v>
      </c>
      <c r="H35" s="41">
        <v>1.533623255090242</v>
      </c>
      <c r="I35" s="9">
        <v>0.32838219938545932</v>
      </c>
      <c r="J35" s="35"/>
      <c r="K35" s="47" t="s">
        <v>52</v>
      </c>
      <c r="L35" s="32"/>
      <c r="O35" s="22"/>
      <c r="P35" s="35"/>
      <c r="Q35" s="22"/>
      <c r="R35" s="35"/>
      <c r="S35" s="22"/>
      <c r="T35" s="35"/>
      <c r="U35" s="22"/>
      <c r="V35" s="35"/>
      <c r="W35" s="22"/>
      <c r="X35" s="35"/>
      <c r="Y35" s="22"/>
      <c r="Z35" s="36"/>
      <c r="AA35" s="36"/>
      <c r="AB35" s="36"/>
      <c r="AC35" s="36"/>
      <c r="AD35" s="36"/>
      <c r="AE35" s="36"/>
      <c r="AF35" s="36"/>
    </row>
    <row r="36" spans="1:32" x14ac:dyDescent="0.2">
      <c r="A36" s="3" t="s">
        <v>28</v>
      </c>
      <c r="B36" s="41">
        <v>10.423521644359193</v>
      </c>
      <c r="C36" s="9">
        <v>0.62173662543543018</v>
      </c>
      <c r="D36" s="41">
        <v>23.419396360306894</v>
      </c>
      <c r="E36" s="9">
        <v>0.93217850446731054</v>
      </c>
      <c r="F36" s="41">
        <v>64.855053291262038</v>
      </c>
      <c r="G36" s="9">
        <v>1.0241307709001095</v>
      </c>
      <c r="H36" s="41">
        <v>1.3020287040718832</v>
      </c>
      <c r="I36" s="9">
        <v>0.23935332423341366</v>
      </c>
      <c r="J36" s="35"/>
      <c r="K36" s="47" t="s">
        <v>52</v>
      </c>
      <c r="L36" s="32"/>
      <c r="O36" s="22"/>
      <c r="P36" s="35"/>
      <c r="Q36" s="22"/>
      <c r="R36" s="35"/>
      <c r="S36" s="22"/>
      <c r="T36" s="35"/>
      <c r="U36" s="22"/>
      <c r="V36" s="35"/>
      <c r="W36" s="22"/>
      <c r="X36" s="35"/>
      <c r="Y36" s="22"/>
      <c r="Z36" s="36"/>
      <c r="AA36" s="36"/>
      <c r="AB36" s="36"/>
      <c r="AC36" s="36"/>
      <c r="AD36" s="36"/>
      <c r="AE36" s="36"/>
      <c r="AF36" s="36"/>
    </row>
    <row r="37" spans="1:32" x14ac:dyDescent="0.2">
      <c r="A37" s="3" t="s">
        <v>44</v>
      </c>
      <c r="B37" s="94">
        <v>1.3579492910365001</v>
      </c>
      <c r="C37" s="93">
        <v>0.34020793338841099</v>
      </c>
      <c r="D37" s="41">
        <v>72.513090475295172</v>
      </c>
      <c r="E37" s="9">
        <v>1.1286364388645431</v>
      </c>
      <c r="F37" s="41">
        <v>23.797686724274932</v>
      </c>
      <c r="G37" s="9">
        <v>0.9665906811863062</v>
      </c>
      <c r="H37" s="34">
        <v>2.3312735093933923</v>
      </c>
      <c r="I37" s="9">
        <v>0.42123474232419833</v>
      </c>
      <c r="J37" s="35"/>
      <c r="K37" s="47" t="s">
        <v>51</v>
      </c>
      <c r="L37" s="32"/>
      <c r="N37" s="35"/>
      <c r="O37" s="22"/>
      <c r="P37" s="35"/>
      <c r="Q37" s="22"/>
      <c r="R37" s="35"/>
      <c r="S37" s="22"/>
      <c r="T37" s="35"/>
      <c r="U37" s="22"/>
      <c r="V37" s="35"/>
      <c r="W37" s="22"/>
      <c r="X37" s="35"/>
      <c r="Y37" s="22"/>
      <c r="Z37" s="36"/>
      <c r="AA37" s="36"/>
      <c r="AB37" s="36"/>
      <c r="AC37" s="36"/>
      <c r="AD37" s="36"/>
      <c r="AE37" s="36"/>
      <c r="AF37" s="36"/>
    </row>
    <row r="38" spans="1:32" x14ac:dyDescent="0.2">
      <c r="A38" s="3" t="s">
        <v>31</v>
      </c>
      <c r="B38" s="41">
        <v>9.9372246071701902</v>
      </c>
      <c r="C38" s="9">
        <v>0.83641055532214692</v>
      </c>
      <c r="D38" s="41">
        <v>63.762138537603171</v>
      </c>
      <c r="E38" s="9">
        <v>1.4283559629219669</v>
      </c>
      <c r="F38" s="41">
        <v>26.151282061129166</v>
      </c>
      <c r="G38" s="9">
        <v>1.3682586156821737</v>
      </c>
      <c r="H38" s="94">
        <v>0.14935479409747099</v>
      </c>
      <c r="I38" s="93">
        <v>8.8301616128996202E-2</v>
      </c>
      <c r="J38" s="35"/>
      <c r="K38" s="47" t="s">
        <v>52</v>
      </c>
      <c r="L38" s="35"/>
      <c r="M38" s="22"/>
      <c r="N38" s="35"/>
      <c r="O38" s="22"/>
      <c r="P38" s="35"/>
      <c r="Q38" s="22"/>
      <c r="R38" s="35"/>
      <c r="S38" s="22"/>
      <c r="T38" s="35"/>
      <c r="U38" s="22"/>
      <c r="V38" s="35"/>
      <c r="W38" s="22"/>
      <c r="X38" s="35"/>
      <c r="Y38" s="22"/>
      <c r="Z38" s="36"/>
      <c r="AA38" s="36"/>
      <c r="AB38" s="36"/>
      <c r="AC38" s="36"/>
      <c r="AD38" s="36"/>
      <c r="AE38" s="36"/>
      <c r="AF38" s="36"/>
    </row>
    <row r="39" spans="1:32" x14ac:dyDescent="0.2">
      <c r="A39" s="3" t="s">
        <v>34</v>
      </c>
      <c r="B39" s="41">
        <v>1.5144200861536892</v>
      </c>
      <c r="C39" s="9">
        <v>0.31533877207807959</v>
      </c>
      <c r="D39" s="41">
        <v>64.310911044578503</v>
      </c>
      <c r="E39" s="9">
        <v>0.97433240928264142</v>
      </c>
      <c r="F39" s="41">
        <v>33.973907139866469</v>
      </c>
      <c r="G39" s="9">
        <v>0.93941150910899263</v>
      </c>
      <c r="H39" s="94">
        <v>0.20076172940134099</v>
      </c>
      <c r="I39" s="93">
        <v>6.2715248234008203E-2</v>
      </c>
      <c r="J39" s="35"/>
      <c r="K39" s="47" t="s">
        <v>52</v>
      </c>
      <c r="L39" s="35"/>
      <c r="M39" s="22"/>
      <c r="N39" s="35"/>
      <c r="O39" s="22"/>
      <c r="P39" s="35"/>
      <c r="Q39" s="22"/>
      <c r="R39" s="35"/>
      <c r="S39" s="22"/>
      <c r="T39" s="35"/>
      <c r="U39" s="22"/>
      <c r="V39" s="35"/>
      <c r="W39" s="22"/>
      <c r="X39" s="35"/>
      <c r="Y39" s="22"/>
      <c r="Z39" s="36"/>
      <c r="AA39" s="36"/>
      <c r="AB39" s="36"/>
      <c r="AC39" s="36"/>
      <c r="AD39" s="36"/>
      <c r="AE39" s="36"/>
      <c r="AF39" s="36"/>
    </row>
    <row r="40" spans="1:32" x14ac:dyDescent="0.2">
      <c r="A40" s="3" t="s">
        <v>36</v>
      </c>
      <c r="B40" s="94">
        <v>0.70008816771481797</v>
      </c>
      <c r="C40" s="93">
        <v>0.17215326389142099</v>
      </c>
      <c r="D40" s="41">
        <v>92.266068642400228</v>
      </c>
      <c r="E40" s="9">
        <v>0.51789436071364336</v>
      </c>
      <c r="F40" s="41">
        <v>6.8568426540135832</v>
      </c>
      <c r="G40" s="9">
        <v>0.46997386987379619</v>
      </c>
      <c r="H40" s="94">
        <v>0.17700053587138201</v>
      </c>
      <c r="I40" s="93">
        <v>5.7055176935989299E-2</v>
      </c>
      <c r="J40" s="35"/>
      <c r="K40" s="47" t="s">
        <v>51</v>
      </c>
      <c r="L40" s="35"/>
      <c r="M40" s="22"/>
      <c r="N40" s="35"/>
      <c r="O40" s="22"/>
      <c r="P40" s="35"/>
      <c r="Q40" s="22"/>
      <c r="R40" s="35"/>
      <c r="S40" s="22"/>
      <c r="T40" s="35"/>
      <c r="U40" s="22"/>
      <c r="V40" s="35"/>
      <c r="W40" s="22"/>
      <c r="X40" s="35"/>
      <c r="Y40" s="22"/>
      <c r="Z40" s="36"/>
      <c r="AA40" s="36"/>
      <c r="AB40" s="36"/>
      <c r="AC40" s="36"/>
      <c r="AD40" s="36"/>
      <c r="AE40" s="36"/>
      <c r="AF40" s="36"/>
    </row>
    <row r="41" spans="1:32" s="20" customFormat="1" ht="14" hidden="1" x14ac:dyDescent="0.2">
      <c r="J41" s="37"/>
      <c r="K41" s="92"/>
      <c r="L41" s="37"/>
      <c r="M41" s="37"/>
      <c r="N41" s="37"/>
      <c r="O41" s="37"/>
      <c r="P41" s="37"/>
      <c r="Q41" s="37"/>
      <c r="R41" s="37"/>
      <c r="S41" s="37"/>
      <c r="T41" s="37"/>
      <c r="U41" s="37"/>
      <c r="V41" s="37"/>
      <c r="W41" s="37"/>
      <c r="X41" s="37"/>
      <c r="Y41" s="37"/>
      <c r="Z41" s="37"/>
      <c r="AA41" s="37"/>
      <c r="AB41" s="37"/>
      <c r="AC41" s="37"/>
      <c r="AD41" s="37"/>
      <c r="AE41" s="37"/>
      <c r="AF41" s="37"/>
    </row>
    <row r="42" spans="1:32" s="20" customFormat="1" ht="14" hidden="1" x14ac:dyDescent="0.2">
      <c r="J42" s="37"/>
      <c r="K42" s="92"/>
      <c r="L42" s="37"/>
      <c r="M42" s="37"/>
      <c r="N42" s="37"/>
      <c r="O42" s="37"/>
      <c r="P42" s="37"/>
      <c r="Q42" s="37"/>
      <c r="R42" s="37"/>
      <c r="S42" s="37"/>
      <c r="T42" s="37"/>
      <c r="U42" s="37"/>
      <c r="V42" s="37"/>
      <c r="W42" s="37"/>
      <c r="X42" s="37"/>
      <c r="Y42" s="37"/>
      <c r="Z42" s="37"/>
      <c r="AA42" s="37"/>
      <c r="AB42" s="37"/>
      <c r="AC42" s="37"/>
      <c r="AD42" s="37"/>
      <c r="AE42" s="37"/>
      <c r="AF42" s="37"/>
    </row>
    <row r="43" spans="1:32" s="20" customFormat="1" ht="14" hidden="1" x14ac:dyDescent="0.2">
      <c r="J43" s="37"/>
      <c r="K43" s="92"/>
      <c r="L43" s="37"/>
      <c r="M43" s="37"/>
      <c r="N43" s="37"/>
      <c r="O43" s="37"/>
      <c r="P43" s="37"/>
      <c r="Q43" s="37"/>
      <c r="R43" s="37"/>
      <c r="S43" s="37"/>
      <c r="T43" s="37"/>
      <c r="U43" s="37"/>
      <c r="V43" s="37"/>
      <c r="W43" s="37"/>
      <c r="X43" s="37"/>
      <c r="Y43" s="37"/>
      <c r="Z43" s="37"/>
      <c r="AA43" s="37"/>
      <c r="AB43" s="37"/>
      <c r="AC43" s="37"/>
      <c r="AD43" s="37"/>
      <c r="AE43" s="37"/>
      <c r="AF43" s="37"/>
    </row>
    <row r="44" spans="1:32" s="20" customFormat="1" ht="14" hidden="1" x14ac:dyDescent="0.2">
      <c r="J44" s="37"/>
      <c r="K44" s="92"/>
      <c r="L44" s="37"/>
      <c r="M44" s="37"/>
      <c r="N44" s="37"/>
      <c r="O44" s="37"/>
      <c r="P44" s="37"/>
      <c r="Q44" s="37"/>
      <c r="R44" s="37"/>
      <c r="S44" s="37"/>
      <c r="T44" s="37"/>
      <c r="U44" s="37"/>
      <c r="V44" s="37"/>
      <c r="W44" s="37"/>
      <c r="X44" s="37"/>
      <c r="Y44" s="37"/>
      <c r="Z44" s="37"/>
      <c r="AA44" s="37"/>
      <c r="AB44" s="37"/>
      <c r="AC44" s="37"/>
      <c r="AD44" s="37"/>
      <c r="AE44" s="37"/>
      <c r="AF44" s="37"/>
    </row>
    <row r="45" spans="1:32" s="20" customFormat="1" ht="14" hidden="1" x14ac:dyDescent="0.2">
      <c r="J45" s="37"/>
      <c r="K45" s="92"/>
      <c r="L45" s="37"/>
      <c r="M45" s="37"/>
      <c r="N45" s="37"/>
      <c r="O45" s="37"/>
      <c r="P45" s="37"/>
      <c r="Q45" s="37"/>
      <c r="R45" s="37"/>
      <c r="S45" s="37"/>
      <c r="T45" s="37"/>
      <c r="U45" s="37"/>
      <c r="V45" s="37"/>
      <c r="W45" s="37"/>
      <c r="X45" s="37"/>
      <c r="Y45" s="37"/>
      <c r="Z45" s="37"/>
      <c r="AA45" s="37"/>
      <c r="AB45" s="37"/>
      <c r="AC45" s="37"/>
      <c r="AD45" s="37"/>
      <c r="AE45" s="37"/>
      <c r="AF45" s="37"/>
    </row>
    <row r="46" spans="1:32" s="20" customFormat="1" ht="14" hidden="1" x14ac:dyDescent="0.2">
      <c r="J46" s="37"/>
      <c r="K46" s="92"/>
      <c r="L46" s="37"/>
      <c r="M46" s="37"/>
      <c r="N46" s="37"/>
      <c r="O46" s="37"/>
      <c r="P46" s="37"/>
      <c r="Q46" s="37"/>
      <c r="R46" s="37"/>
      <c r="S46" s="37"/>
      <c r="T46" s="37"/>
      <c r="U46" s="37"/>
      <c r="V46" s="37"/>
      <c r="W46" s="37"/>
      <c r="X46" s="37"/>
      <c r="Y46" s="37"/>
      <c r="Z46" s="37"/>
      <c r="AA46" s="37"/>
      <c r="AB46" s="37"/>
      <c r="AC46" s="37"/>
      <c r="AD46" s="37"/>
      <c r="AE46" s="37"/>
      <c r="AF46" s="37"/>
    </row>
    <row r="47" spans="1:32" s="20" customFormat="1" ht="14" hidden="1" x14ac:dyDescent="0.2">
      <c r="J47" s="37"/>
      <c r="K47" s="92"/>
      <c r="L47" s="37"/>
      <c r="M47" s="37"/>
      <c r="N47" s="37"/>
      <c r="O47" s="37"/>
      <c r="P47" s="37"/>
      <c r="Q47" s="37"/>
      <c r="R47" s="37"/>
      <c r="S47" s="37"/>
      <c r="T47" s="37"/>
      <c r="U47" s="37"/>
      <c r="V47" s="37"/>
      <c r="W47" s="37"/>
      <c r="X47" s="37"/>
      <c r="Y47" s="37"/>
      <c r="Z47" s="37"/>
      <c r="AA47" s="37"/>
      <c r="AB47" s="37"/>
      <c r="AC47" s="37"/>
      <c r="AD47" s="37"/>
      <c r="AE47" s="37"/>
      <c r="AF47" s="37"/>
    </row>
    <row r="48" spans="1:32" s="20" customFormat="1" ht="14" hidden="1" x14ac:dyDescent="0.2">
      <c r="J48" s="37"/>
      <c r="K48" s="92"/>
      <c r="L48" s="37"/>
      <c r="M48" s="37"/>
      <c r="N48" s="37"/>
      <c r="O48" s="37"/>
      <c r="P48" s="37"/>
      <c r="Q48" s="37"/>
      <c r="R48" s="37"/>
      <c r="S48" s="37"/>
      <c r="T48" s="37"/>
      <c r="U48" s="37"/>
      <c r="V48" s="37"/>
      <c r="W48" s="37"/>
      <c r="X48" s="37"/>
      <c r="Y48" s="37"/>
      <c r="Z48" s="37"/>
      <c r="AA48" s="37"/>
      <c r="AB48" s="37"/>
      <c r="AC48" s="37"/>
      <c r="AD48" s="37"/>
      <c r="AE48" s="37"/>
      <c r="AF48" s="37"/>
    </row>
    <row r="49" spans="1:32" s="20" customFormat="1" ht="14" hidden="1" x14ac:dyDescent="0.2">
      <c r="J49" s="37"/>
      <c r="K49" s="92"/>
      <c r="L49" s="37"/>
      <c r="M49" s="37"/>
      <c r="N49" s="37"/>
      <c r="O49" s="37"/>
      <c r="P49" s="37"/>
      <c r="Q49" s="37"/>
      <c r="R49" s="37"/>
      <c r="S49" s="37"/>
      <c r="T49" s="37"/>
      <c r="U49" s="37"/>
      <c r="V49" s="37"/>
      <c r="W49" s="37"/>
      <c r="X49" s="37"/>
      <c r="Y49" s="37"/>
      <c r="Z49" s="37"/>
      <c r="AA49" s="37"/>
      <c r="AB49" s="37"/>
      <c r="AC49" s="37"/>
      <c r="AD49" s="37"/>
      <c r="AE49" s="37"/>
      <c r="AF49" s="37"/>
    </row>
    <row r="50" spans="1:32" s="20" customFormat="1" x14ac:dyDescent="0.2">
      <c r="A50" s="179" t="s">
        <v>109</v>
      </c>
      <c r="K50" s="45"/>
    </row>
    <row r="51" spans="1:32" s="20" customFormat="1" ht="80.25" customHeight="1" x14ac:dyDescent="0.2">
      <c r="A51" s="212" t="s">
        <v>76</v>
      </c>
      <c r="B51" s="279" t="s">
        <v>470</v>
      </c>
      <c r="C51" s="279"/>
      <c r="D51" s="279"/>
      <c r="E51" s="279"/>
      <c r="F51" s="279"/>
      <c r="G51" s="279"/>
      <c r="H51" s="279"/>
      <c r="I51" s="279"/>
      <c r="J51" s="279"/>
      <c r="K51" s="279"/>
    </row>
    <row r="52" spans="1:32" s="20" customFormat="1" ht="18" customHeight="1" x14ac:dyDescent="0.2">
      <c r="A52" s="212" t="s">
        <v>75</v>
      </c>
      <c r="B52" s="256" t="s">
        <v>193</v>
      </c>
      <c r="F52" s="91"/>
      <c r="K52" s="45"/>
    </row>
    <row r="53" spans="1:32" s="20" customFormat="1" ht="24" customHeight="1" x14ac:dyDescent="0.2">
      <c r="A53" s="212" t="s">
        <v>74</v>
      </c>
      <c r="B53" s="280" t="s">
        <v>194</v>
      </c>
      <c r="C53" s="280"/>
      <c r="D53" s="280"/>
      <c r="E53" s="280"/>
      <c r="F53" s="280"/>
      <c r="G53" s="280"/>
      <c r="H53" s="280"/>
      <c r="I53" s="280"/>
      <c r="J53" s="280"/>
      <c r="K53" s="280"/>
    </row>
    <row r="54" spans="1:32" s="20" customFormat="1" hidden="1" x14ac:dyDescent="0.2">
      <c r="A54" s="212"/>
      <c r="B54" s="89"/>
      <c r="K54" s="45"/>
    </row>
    <row r="55" spans="1:32" s="20" customFormat="1" ht="14" hidden="1" x14ac:dyDescent="0.2">
      <c r="A55" s="89"/>
      <c r="K55" s="45"/>
    </row>
    <row r="56" spans="1:32" s="89" customFormat="1" ht="14" hidden="1" x14ac:dyDescent="0.2">
      <c r="K56" s="90"/>
    </row>
    <row r="57" spans="1:32" s="20" customFormat="1" ht="14" hidden="1" x14ac:dyDescent="0.2">
      <c r="A57" s="88"/>
      <c r="K57" s="45"/>
    </row>
    <row r="58" spans="1:32" s="20" customFormat="1" ht="14" hidden="1" x14ac:dyDescent="0.2">
      <c r="K58" s="45"/>
    </row>
    <row r="59" spans="1:32" s="20" customFormat="1" ht="14" hidden="1" x14ac:dyDescent="0.2">
      <c r="A59" s="88"/>
      <c r="K59" s="45"/>
    </row>
    <row r="60" spans="1:32" hidden="1" x14ac:dyDescent="0.2">
      <c r="A60" s="38"/>
    </row>
    <row r="61" spans="1:32" hidden="1" x14ac:dyDescent="0.2">
      <c r="A61" s="75"/>
      <c r="B61" s="76"/>
      <c r="C61" s="76"/>
      <c r="D61" s="76"/>
      <c r="E61" s="76"/>
      <c r="F61" s="76"/>
      <c r="G61" s="76"/>
      <c r="H61" s="76"/>
      <c r="I61" s="76"/>
    </row>
    <row r="62" spans="1:32" ht="10.5" hidden="1" customHeight="1" x14ac:dyDescent="0.2">
      <c r="A62" s="76"/>
      <c r="B62" s="76"/>
      <c r="C62" s="76"/>
      <c r="D62" s="76"/>
      <c r="E62" s="76"/>
      <c r="F62" s="76"/>
      <c r="G62" s="76"/>
      <c r="H62" s="76"/>
      <c r="I62" s="76"/>
    </row>
    <row r="63" spans="1:32" hidden="1" x14ac:dyDescent="0.2"/>
    <row r="64" spans="1:32" hidden="1" x14ac:dyDescent="0.2"/>
    <row r="65" spans="1:25" x14ac:dyDescent="0.2">
      <c r="A65" s="179" t="s">
        <v>92</v>
      </c>
    </row>
    <row r="66" spans="1:25" s="161" customFormat="1" ht="19.5" customHeight="1" x14ac:dyDescent="0.2">
      <c r="A66" s="210" t="s">
        <v>185</v>
      </c>
      <c r="B66" s="259" t="s">
        <v>162</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31" t="s">
        <v>441</v>
      </c>
      <c r="B67" s="259" t="s">
        <v>446</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t="s">
        <v>113</v>
      </c>
      <c r="B68" s="259" t="s">
        <v>471</v>
      </c>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hidden="1" x14ac:dyDescent="0.2">
      <c r="A69" s="210"/>
    </row>
    <row r="70" spans="1:25" s="177" customFormat="1" x14ac:dyDescent="0.2">
      <c r="A70" s="210" t="s">
        <v>82</v>
      </c>
      <c r="B70" s="281" t="s">
        <v>196</v>
      </c>
      <c r="C70" s="271"/>
      <c r="D70" s="271"/>
      <c r="E70" s="271"/>
      <c r="F70" s="271"/>
      <c r="G70" s="271"/>
      <c r="H70" s="271"/>
      <c r="I70" s="271"/>
      <c r="J70" s="271"/>
      <c r="K70" s="271"/>
      <c r="L70" s="271"/>
      <c r="M70" s="271"/>
      <c r="N70" s="271"/>
      <c r="O70" s="271"/>
      <c r="P70" s="271"/>
      <c r="Q70" s="271"/>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9">
    <mergeCell ref="B73:Q73"/>
    <mergeCell ref="B67:Q67"/>
    <mergeCell ref="B68:Q68"/>
    <mergeCell ref="D11:E11"/>
    <mergeCell ref="X11:Y11"/>
    <mergeCell ref="P11:Q11"/>
    <mergeCell ref="R11:S11"/>
    <mergeCell ref="T11:U11"/>
    <mergeCell ref="B51:K51"/>
    <mergeCell ref="B53:K53"/>
    <mergeCell ref="B70:Q70"/>
    <mergeCell ref="B71:Q71"/>
    <mergeCell ref="B72:Q72"/>
    <mergeCell ref="B66:Q66"/>
    <mergeCell ref="A11:A12"/>
    <mergeCell ref="F11:G11"/>
    <mergeCell ref="H11:I11"/>
    <mergeCell ref="V11:W11"/>
    <mergeCell ref="B11:C11"/>
  </mergeCells>
  <conditionalFormatting sqref="D13:D19 B14:B19 F13:F19 J13:J19 L13 N13:N40 P13:P40 R13:R40 T13:T40 V13:V40 X13:X40 H13:H19 B21:B40 H21:H40 F21:F40 D21:D40 J21:J40 L15:L40">
    <cfRule type="expression" dxfId="259" priority="1">
      <formula>"$G3=1"</formula>
    </cfRule>
  </conditionalFormatting>
  <conditionalFormatting sqref="B13">
    <cfRule type="expression" dxfId="258" priority="2">
      <formula>"$G3=1"</formula>
    </cfRule>
  </conditionalFormatting>
  <hyperlinks>
    <hyperlink ref="B52" r:id="rId1" display="2 - Data collected and presented on the basis of ISCED 201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4" tint="-0.249977111117893"/>
  </sheetPr>
  <dimension ref="A1:AG92"/>
  <sheetViews>
    <sheetView showGridLines="0" zoomScale="110" zoomScaleNormal="110" workbookViewId="0">
      <selection activeCell="B6" sqref="B6"/>
    </sheetView>
  </sheetViews>
  <sheetFormatPr baseColWidth="10" defaultColWidth="8.83203125" defaultRowHeight="15" x14ac:dyDescent="0.2"/>
  <cols>
    <col min="1" max="1" width="16.1640625" customWidth="1"/>
    <col min="2" max="11" width="19.5" customWidth="1"/>
  </cols>
  <sheetData>
    <row r="1" spans="1:33" s="161" customFormat="1" ht="21" x14ac:dyDescent="0.2">
      <c r="A1" s="189" t="s">
        <v>99</v>
      </c>
      <c r="B1" s="183" t="s">
        <v>94</v>
      </c>
      <c r="C1" s="182"/>
      <c r="D1" s="182"/>
      <c r="E1" s="182"/>
      <c r="F1" s="182"/>
      <c r="G1" s="182"/>
      <c r="H1" s="182"/>
      <c r="I1" s="182"/>
      <c r="J1" s="182"/>
      <c r="K1" s="182"/>
      <c r="L1" s="182"/>
      <c r="M1" s="182"/>
    </row>
    <row r="2" spans="1:33" s="161" customFormat="1" ht="15" customHeight="1" x14ac:dyDescent="0.2">
      <c r="A2" s="190" t="s">
        <v>98</v>
      </c>
      <c r="B2" s="185" t="s">
        <v>123</v>
      </c>
      <c r="C2" s="182"/>
      <c r="D2" s="182"/>
      <c r="E2" s="182"/>
      <c r="F2" s="182"/>
      <c r="G2" s="182"/>
      <c r="H2" s="182"/>
      <c r="I2" s="182"/>
      <c r="J2" s="182"/>
      <c r="K2" s="182"/>
      <c r="L2" s="182"/>
      <c r="M2" s="182"/>
    </row>
    <row r="3" spans="1:33" s="161" customFormat="1" x14ac:dyDescent="0.2">
      <c r="A3" s="189" t="s">
        <v>126</v>
      </c>
      <c r="B3" s="182" t="s">
        <v>144</v>
      </c>
      <c r="C3" s="182"/>
      <c r="D3" s="182"/>
      <c r="E3" s="182"/>
      <c r="F3" s="182"/>
      <c r="G3" s="182"/>
      <c r="H3" s="182"/>
      <c r="I3" s="182"/>
      <c r="J3" s="182"/>
      <c r="K3" s="182"/>
      <c r="L3" s="182"/>
      <c r="M3" s="182"/>
    </row>
    <row r="4" spans="1:33" s="161" customFormat="1" x14ac:dyDescent="0.2">
      <c r="A4" s="189" t="s">
        <v>105</v>
      </c>
      <c r="B4" s="182" t="s">
        <v>300</v>
      </c>
      <c r="C4" s="182"/>
      <c r="D4" s="182"/>
      <c r="E4" s="182"/>
      <c r="F4" s="182"/>
      <c r="G4" s="182"/>
      <c r="H4" s="182"/>
      <c r="I4" s="182"/>
      <c r="J4" s="182"/>
      <c r="K4" s="182"/>
      <c r="L4" s="182"/>
      <c r="M4" s="182"/>
    </row>
    <row r="5" spans="1:33" s="161" customFormat="1" x14ac:dyDescent="0.2">
      <c r="A5" s="191"/>
      <c r="B5"/>
      <c r="C5"/>
      <c r="D5"/>
      <c r="E5"/>
      <c r="F5"/>
      <c r="G5"/>
      <c r="H5"/>
      <c r="I5"/>
      <c r="J5"/>
      <c r="K5"/>
      <c r="L5"/>
      <c r="M5"/>
    </row>
    <row r="6" spans="1:33" s="161" customFormat="1" x14ac:dyDescent="0.2">
      <c r="A6" s="189" t="s">
        <v>90</v>
      </c>
      <c r="B6" s="255" t="s">
        <v>523</v>
      </c>
      <c r="C6" s="188"/>
      <c r="D6" s="188"/>
      <c r="E6" s="188"/>
      <c r="F6" s="188"/>
      <c r="G6" s="188"/>
      <c r="H6" s="188"/>
      <c r="I6" s="188"/>
      <c r="J6" s="188"/>
      <c r="K6" s="188"/>
      <c r="L6" s="188"/>
      <c r="M6" s="188"/>
    </row>
    <row r="7" spans="1:33" s="161" customFormat="1" x14ac:dyDescent="0.2">
      <c r="A7" s="189" t="s">
        <v>91</v>
      </c>
      <c r="B7" s="187" t="s">
        <v>145</v>
      </c>
      <c r="C7" s="181"/>
      <c r="D7" s="181"/>
      <c r="E7" s="181"/>
      <c r="F7" s="181"/>
      <c r="G7" s="181"/>
      <c r="H7" s="181"/>
      <c r="I7" s="181"/>
      <c r="J7" s="181"/>
      <c r="K7" s="181"/>
      <c r="L7" s="181"/>
      <c r="M7" s="181"/>
    </row>
    <row r="8" spans="1:33" s="161" customFormat="1" hidden="1" x14ac:dyDescent="0.2">
      <c r="A8" s="105"/>
      <c r="B8" s="105"/>
      <c r="C8" s="105"/>
      <c r="D8" s="105"/>
      <c r="E8" s="105"/>
      <c r="F8" s="105"/>
      <c r="G8" s="105"/>
      <c r="H8" s="105"/>
      <c r="I8" s="105"/>
      <c r="J8" s="105"/>
    </row>
    <row r="9" spans="1:33" s="161" customFormat="1" hidden="1" x14ac:dyDescent="0.2">
      <c r="A9" s="105"/>
      <c r="B9" s="105"/>
      <c r="C9" s="105"/>
      <c r="D9" s="105"/>
      <c r="E9" s="105"/>
      <c r="F9" s="105"/>
      <c r="G9" s="105"/>
      <c r="H9" s="105"/>
      <c r="I9" s="105"/>
      <c r="J9" s="105"/>
    </row>
    <row r="10" spans="1:33" s="161" customFormat="1" x14ac:dyDescent="0.2">
      <c r="A10" s="146"/>
      <c r="B10" s="200"/>
      <c r="C10" s="200"/>
      <c r="D10" s="200"/>
      <c r="E10" s="200"/>
    </row>
    <row r="11" spans="1:33" s="154" customFormat="1" ht="43.5" customHeight="1" x14ac:dyDescent="0.2">
      <c r="A11" s="283"/>
      <c r="B11" s="267" t="s">
        <v>197</v>
      </c>
      <c r="C11" s="268"/>
      <c r="D11" s="267" t="s">
        <v>199</v>
      </c>
      <c r="E11" s="268"/>
      <c r="F11" s="267" t="s">
        <v>198</v>
      </c>
      <c r="G11" s="268"/>
      <c r="H11" s="267" t="s">
        <v>200</v>
      </c>
      <c r="I11" s="268"/>
      <c r="J11" s="267" t="s">
        <v>201</v>
      </c>
      <c r="K11" s="268"/>
      <c r="L11" s="285"/>
      <c r="M11" s="285"/>
      <c r="N11" s="285"/>
      <c r="O11" s="285"/>
      <c r="P11" s="285"/>
      <c r="Q11" s="285"/>
      <c r="R11" s="285"/>
      <c r="S11" s="285"/>
      <c r="T11" s="285"/>
      <c r="U11" s="285"/>
      <c r="V11" s="285"/>
      <c r="W11" s="285"/>
      <c r="X11" s="285"/>
      <c r="Y11" s="285"/>
      <c r="Z11" s="158"/>
      <c r="AA11" s="158"/>
      <c r="AB11" s="158"/>
      <c r="AC11" s="158"/>
      <c r="AD11" s="158"/>
      <c r="AE11" s="158"/>
      <c r="AF11" s="158"/>
      <c r="AG11" s="159"/>
    </row>
    <row r="12" spans="1:33" ht="16" x14ac:dyDescent="0.2">
      <c r="A12" s="284"/>
      <c r="B12" s="84" t="s">
        <v>41</v>
      </c>
      <c r="C12" s="84" t="s">
        <v>229</v>
      </c>
      <c r="D12" s="33" t="s">
        <v>41</v>
      </c>
      <c r="E12" s="84" t="s">
        <v>229</v>
      </c>
      <c r="F12" s="84" t="s">
        <v>41</v>
      </c>
      <c r="G12" s="84" t="s">
        <v>229</v>
      </c>
      <c r="H12" s="84" t="s">
        <v>41</v>
      </c>
      <c r="I12" s="84" t="s">
        <v>229</v>
      </c>
      <c r="J12" s="84" t="s">
        <v>41</v>
      </c>
      <c r="K12" s="84" t="s">
        <v>229</v>
      </c>
      <c r="L12" s="81"/>
      <c r="M12" s="81"/>
      <c r="N12" s="81"/>
      <c r="O12" s="81"/>
      <c r="P12" s="81"/>
      <c r="Q12" s="81"/>
      <c r="R12" s="74"/>
      <c r="S12" s="74"/>
      <c r="T12" s="74"/>
      <c r="U12" s="74"/>
      <c r="V12" s="74"/>
      <c r="W12" s="74"/>
      <c r="X12" s="74"/>
      <c r="Y12" s="74"/>
      <c r="Z12" s="31"/>
      <c r="AA12" s="31"/>
      <c r="AB12" s="31"/>
      <c r="AC12" s="31"/>
      <c r="AD12" s="31"/>
      <c r="AE12" s="31"/>
      <c r="AF12" s="31"/>
      <c r="AG12" s="32"/>
    </row>
    <row r="13" spans="1:33" x14ac:dyDescent="0.2">
      <c r="A13" s="3" t="s">
        <v>38</v>
      </c>
      <c r="B13" s="34">
        <v>38.028723846144572</v>
      </c>
      <c r="C13" s="9">
        <v>0.42266467563850751</v>
      </c>
      <c r="D13" s="34">
        <v>41.492142843094676</v>
      </c>
      <c r="E13" s="9">
        <v>0.50849030998802902</v>
      </c>
      <c r="F13" s="34">
        <v>4.4002747704463436</v>
      </c>
      <c r="G13" s="9">
        <v>0.23259536242583762</v>
      </c>
      <c r="H13" s="34">
        <v>9.5082832486087607</v>
      </c>
      <c r="I13" s="9">
        <v>0.30960655534799914</v>
      </c>
      <c r="J13" s="34">
        <v>6.5705752917056603</v>
      </c>
      <c r="K13" s="9">
        <v>0.2760441088079375</v>
      </c>
      <c r="L13" s="35"/>
      <c r="M13" s="22"/>
      <c r="N13" s="35"/>
      <c r="O13" s="22"/>
      <c r="P13" s="35"/>
      <c r="Q13" s="22"/>
      <c r="R13" s="35"/>
      <c r="S13" s="22"/>
      <c r="T13" s="35"/>
      <c r="U13" s="22"/>
      <c r="V13" s="35"/>
      <c r="W13" s="22"/>
      <c r="X13" s="35"/>
      <c r="Y13" s="22"/>
      <c r="Z13" s="36"/>
      <c r="AA13" s="36"/>
      <c r="AB13" s="36"/>
      <c r="AC13" s="36"/>
      <c r="AD13" s="36"/>
      <c r="AE13" s="36"/>
      <c r="AF13" s="36"/>
    </row>
    <row r="14" spans="1:33" x14ac:dyDescent="0.2">
      <c r="A14" s="3" t="s">
        <v>39</v>
      </c>
      <c r="B14" s="41">
        <v>77.142120561157299</v>
      </c>
      <c r="C14" s="9">
        <v>1.3345254884710525</v>
      </c>
      <c r="D14" s="41">
        <v>9.4567625792288581</v>
      </c>
      <c r="E14" s="9">
        <v>0.96577300021379731</v>
      </c>
      <c r="F14" s="41">
        <v>9.0861229377581569</v>
      </c>
      <c r="G14" s="9">
        <v>0.78061905609903415</v>
      </c>
      <c r="H14" s="95">
        <v>1.0029201218559609</v>
      </c>
      <c r="I14" s="93">
        <v>0.37224001299594645</v>
      </c>
      <c r="J14" s="41">
        <v>3.3120737999997329</v>
      </c>
      <c r="K14" s="9">
        <v>0.45910114147983588</v>
      </c>
      <c r="L14" s="35"/>
      <c r="M14" s="36"/>
      <c r="N14" s="36"/>
      <c r="O14" s="36"/>
      <c r="P14" s="35"/>
      <c r="Q14" s="22"/>
      <c r="R14" s="35"/>
      <c r="S14" s="22"/>
      <c r="T14" s="35"/>
      <c r="U14" s="22"/>
      <c r="V14" s="35"/>
      <c r="W14" s="22"/>
      <c r="X14" s="35"/>
      <c r="Y14" s="22"/>
      <c r="Z14" s="36"/>
      <c r="AA14" s="36"/>
      <c r="AB14" s="36"/>
      <c r="AC14" s="36"/>
      <c r="AD14" s="36"/>
      <c r="AE14" s="36"/>
      <c r="AF14" s="36"/>
    </row>
    <row r="15" spans="1:33" x14ac:dyDescent="0.2">
      <c r="A15" s="3" t="s">
        <v>40</v>
      </c>
      <c r="B15" s="41">
        <v>83.603286231852024</v>
      </c>
      <c r="C15" s="9">
        <v>0.81862119479855056</v>
      </c>
      <c r="D15" s="41">
        <v>6.3615424493070156</v>
      </c>
      <c r="E15" s="9">
        <v>0.51461199571701521</v>
      </c>
      <c r="F15" s="41">
        <v>8.7074024307213786</v>
      </c>
      <c r="G15" s="9">
        <v>0.6412416211128098</v>
      </c>
      <c r="H15" s="41">
        <v>0.91793574304763048</v>
      </c>
      <c r="I15" s="9">
        <v>0.18489280907396399</v>
      </c>
      <c r="J15" s="95">
        <v>0.409833145071959</v>
      </c>
      <c r="K15" s="93">
        <v>0.12419752763805428</v>
      </c>
      <c r="L15" s="35"/>
      <c r="M15" s="36"/>
      <c r="N15" s="36"/>
      <c r="O15" s="36"/>
      <c r="P15" s="35"/>
      <c r="Q15" s="22"/>
      <c r="R15" s="35"/>
      <c r="S15" s="22"/>
      <c r="T15" s="35"/>
      <c r="U15" s="22"/>
      <c r="V15" s="35"/>
      <c r="W15" s="22"/>
      <c r="X15" s="35"/>
      <c r="Y15" s="22"/>
      <c r="Z15" s="36"/>
      <c r="AA15" s="36"/>
      <c r="AB15" s="36"/>
      <c r="AC15" s="36"/>
      <c r="AD15" s="36"/>
      <c r="AE15" s="36"/>
      <c r="AF15" s="36"/>
    </row>
    <row r="16" spans="1:33" x14ac:dyDescent="0.2">
      <c r="A16" s="3" t="s">
        <v>3</v>
      </c>
      <c r="B16" s="176" t="s">
        <v>82</v>
      </c>
      <c r="C16" s="176" t="s">
        <v>82</v>
      </c>
      <c r="D16" s="176" t="s">
        <v>82</v>
      </c>
      <c r="E16" s="176" t="s">
        <v>82</v>
      </c>
      <c r="F16" s="176" t="s">
        <v>82</v>
      </c>
      <c r="G16" s="176" t="s">
        <v>82</v>
      </c>
      <c r="H16" s="176" t="s">
        <v>82</v>
      </c>
      <c r="I16" s="176" t="s">
        <v>82</v>
      </c>
      <c r="J16" s="176" t="s">
        <v>82</v>
      </c>
      <c r="K16" s="176" t="s">
        <v>82</v>
      </c>
      <c r="L16" s="35"/>
      <c r="M16" s="36"/>
      <c r="N16" s="36"/>
      <c r="O16" s="36"/>
      <c r="P16" s="35"/>
      <c r="Q16" s="22"/>
      <c r="R16" s="35"/>
      <c r="S16" s="22"/>
      <c r="T16" s="35"/>
      <c r="U16" s="22"/>
      <c r="V16" s="35"/>
      <c r="W16" s="22"/>
      <c r="X16" s="35"/>
      <c r="Y16" s="22"/>
      <c r="Z16" s="36"/>
      <c r="AA16" s="36"/>
      <c r="AB16" s="36"/>
      <c r="AC16" s="36"/>
      <c r="AD16" s="36"/>
      <c r="AE16" s="36"/>
      <c r="AF16" s="36"/>
    </row>
    <row r="17" spans="1:32" x14ac:dyDescent="0.2">
      <c r="A17" s="3" t="s">
        <v>4</v>
      </c>
      <c r="B17" s="176" t="s">
        <v>82</v>
      </c>
      <c r="C17" s="176" t="s">
        <v>82</v>
      </c>
      <c r="D17" s="176" t="s">
        <v>82</v>
      </c>
      <c r="E17" s="176" t="s">
        <v>82</v>
      </c>
      <c r="F17" s="176" t="s">
        <v>82</v>
      </c>
      <c r="G17" s="176" t="s">
        <v>82</v>
      </c>
      <c r="H17" s="176" t="s">
        <v>82</v>
      </c>
      <c r="I17" s="176" t="s">
        <v>82</v>
      </c>
      <c r="J17" s="176" t="s">
        <v>82</v>
      </c>
      <c r="K17" s="176" t="s">
        <v>82</v>
      </c>
      <c r="L17" s="35"/>
      <c r="M17" s="36"/>
      <c r="N17" s="36"/>
      <c r="O17" s="36"/>
      <c r="P17" s="35"/>
      <c r="Q17" s="22"/>
      <c r="R17" s="35"/>
      <c r="S17" s="22"/>
      <c r="T17" s="35"/>
      <c r="U17" s="22"/>
      <c r="V17" s="35"/>
      <c r="W17" s="22"/>
      <c r="X17" s="35"/>
      <c r="Y17" s="22"/>
      <c r="Z17" s="36"/>
      <c r="AA17" s="36"/>
      <c r="AB17" s="36"/>
      <c r="AC17" s="36"/>
      <c r="AD17" s="36"/>
      <c r="AE17" s="36"/>
      <c r="AF17" s="36"/>
    </row>
    <row r="18" spans="1:32" x14ac:dyDescent="0.2">
      <c r="A18" s="3" t="s">
        <v>5</v>
      </c>
      <c r="B18" s="176" t="s">
        <v>82</v>
      </c>
      <c r="C18" s="176" t="s">
        <v>82</v>
      </c>
      <c r="D18" s="176" t="s">
        <v>82</v>
      </c>
      <c r="E18" s="176" t="s">
        <v>82</v>
      </c>
      <c r="F18" s="176" t="s">
        <v>82</v>
      </c>
      <c r="G18" s="176" t="s">
        <v>82</v>
      </c>
      <c r="H18" s="176" t="s">
        <v>82</v>
      </c>
      <c r="I18" s="176" t="s">
        <v>82</v>
      </c>
      <c r="J18" s="176" t="s">
        <v>82</v>
      </c>
      <c r="K18" s="176" t="s">
        <v>82</v>
      </c>
      <c r="L18" s="35"/>
      <c r="M18" s="36"/>
      <c r="N18" s="36"/>
      <c r="O18" s="36"/>
      <c r="P18" s="35"/>
      <c r="Q18" s="22"/>
      <c r="R18" s="35"/>
      <c r="S18" s="22"/>
      <c r="T18" s="35"/>
      <c r="U18" s="22"/>
      <c r="V18" s="35"/>
      <c r="W18" s="22"/>
      <c r="X18" s="35"/>
      <c r="Y18" s="22"/>
      <c r="Z18" s="36"/>
      <c r="AA18" s="36"/>
      <c r="AB18" s="36"/>
      <c r="AC18" s="36"/>
      <c r="AD18" s="36"/>
      <c r="AE18" s="36"/>
      <c r="AF18" s="36"/>
    </row>
    <row r="19" spans="1:32" x14ac:dyDescent="0.2">
      <c r="A19" s="3" t="s">
        <v>7</v>
      </c>
      <c r="B19" s="41">
        <v>61.847397777439063</v>
      </c>
      <c r="C19" s="9">
        <v>0.96790591387220393</v>
      </c>
      <c r="D19" s="41">
        <v>15.511278825868224</v>
      </c>
      <c r="E19" s="9">
        <v>0.65009066524112491</v>
      </c>
      <c r="F19" s="41">
        <v>6.9372808949112743</v>
      </c>
      <c r="G19" s="9">
        <v>0.55857131284028194</v>
      </c>
      <c r="H19" s="41">
        <v>4.8069746686230914</v>
      </c>
      <c r="I19" s="9">
        <v>0.41360599064500436</v>
      </c>
      <c r="J19" s="41">
        <v>10.897067833158353</v>
      </c>
      <c r="K19" s="9">
        <v>0.69799403161539408</v>
      </c>
      <c r="L19" s="35"/>
      <c r="M19" s="36"/>
      <c r="N19" s="36"/>
      <c r="O19" s="36"/>
      <c r="P19" s="35"/>
      <c r="Q19" s="22"/>
      <c r="R19" s="35"/>
      <c r="S19" s="22"/>
      <c r="T19" s="35"/>
      <c r="U19" s="22"/>
      <c r="V19" s="35"/>
      <c r="W19" s="22"/>
      <c r="X19" s="35"/>
      <c r="Y19" s="22"/>
      <c r="Z19" s="36"/>
      <c r="AA19" s="36"/>
      <c r="AB19" s="36"/>
      <c r="AC19" s="36"/>
      <c r="AD19" s="36"/>
      <c r="AE19" s="36"/>
      <c r="AF19" s="36"/>
    </row>
    <row r="20" spans="1:32" x14ac:dyDescent="0.2">
      <c r="A20" s="3" t="s">
        <v>10</v>
      </c>
      <c r="B20" s="176" t="s">
        <v>82</v>
      </c>
      <c r="C20" s="176" t="s">
        <v>82</v>
      </c>
      <c r="D20" s="176" t="s">
        <v>82</v>
      </c>
      <c r="E20" s="176" t="s">
        <v>82</v>
      </c>
      <c r="F20" s="176" t="s">
        <v>82</v>
      </c>
      <c r="G20" s="176" t="s">
        <v>82</v>
      </c>
      <c r="H20" s="176" t="s">
        <v>82</v>
      </c>
      <c r="I20" s="176" t="s">
        <v>82</v>
      </c>
      <c r="J20" s="176" t="s">
        <v>82</v>
      </c>
      <c r="K20" s="176" t="s">
        <v>82</v>
      </c>
      <c r="L20" s="35"/>
      <c r="M20" s="31"/>
      <c r="N20" s="36"/>
      <c r="O20" s="36"/>
      <c r="P20" s="35"/>
      <c r="S20" s="22"/>
      <c r="T20" s="35"/>
      <c r="U20" s="22"/>
      <c r="V20" s="35"/>
      <c r="W20" s="22"/>
      <c r="X20" s="35"/>
      <c r="Y20" s="22"/>
      <c r="Z20" s="36"/>
      <c r="AA20" s="36"/>
      <c r="AB20" s="36"/>
      <c r="AC20" s="36"/>
      <c r="AD20" s="36"/>
      <c r="AE20" s="36"/>
      <c r="AF20" s="36"/>
    </row>
    <row r="21" spans="1:32" x14ac:dyDescent="0.2">
      <c r="A21" s="3" t="s">
        <v>11</v>
      </c>
      <c r="B21" s="41">
        <v>20.54833263159929</v>
      </c>
      <c r="C21" s="9">
        <v>0.76372773880104949</v>
      </c>
      <c r="D21" s="41">
        <v>44.526981667003355</v>
      </c>
      <c r="E21" s="9">
        <v>0.96182700123366915</v>
      </c>
      <c r="F21" s="34">
        <v>3.9077168601966519</v>
      </c>
      <c r="G21" s="9">
        <v>0.39863425983739331</v>
      </c>
      <c r="H21" s="41">
        <v>19.069035310336464</v>
      </c>
      <c r="I21" s="9">
        <v>0.83355971786571736</v>
      </c>
      <c r="J21" s="41">
        <v>11.947933530864246</v>
      </c>
      <c r="K21" s="9">
        <v>0.7704960566816208</v>
      </c>
      <c r="L21" s="35"/>
      <c r="M21" s="31"/>
      <c r="N21" s="36"/>
      <c r="O21" s="36"/>
      <c r="P21" s="35"/>
      <c r="Q21" s="22"/>
      <c r="R21" s="35"/>
      <c r="S21" s="22"/>
      <c r="T21" s="35"/>
      <c r="U21" s="22"/>
      <c r="V21" s="35"/>
      <c r="W21" s="22"/>
      <c r="X21" s="35"/>
      <c r="Y21" s="22"/>
      <c r="Z21" s="36"/>
      <c r="AA21" s="36"/>
      <c r="AB21" s="36"/>
      <c r="AC21" s="36"/>
      <c r="AD21" s="36"/>
      <c r="AE21" s="36"/>
      <c r="AF21" s="36"/>
    </row>
    <row r="22" spans="1:32" x14ac:dyDescent="0.2">
      <c r="A22" s="3" t="s">
        <v>12</v>
      </c>
      <c r="B22" s="41">
        <v>66.51275978626272</v>
      </c>
      <c r="C22" s="9">
        <v>1.1923084015012093</v>
      </c>
      <c r="D22" s="41">
        <v>18.419771908908714</v>
      </c>
      <c r="E22" s="9">
        <v>0.86813467587005644</v>
      </c>
      <c r="F22" s="41">
        <v>7.1278856404433544</v>
      </c>
      <c r="G22" s="9">
        <v>0.5529901997898039</v>
      </c>
      <c r="H22" s="41">
        <v>6.3119454992717019</v>
      </c>
      <c r="I22" s="9">
        <v>0.83769971414135569</v>
      </c>
      <c r="J22" s="41">
        <v>1.6276371651135086</v>
      </c>
      <c r="K22" s="9">
        <v>0.26305633743069995</v>
      </c>
      <c r="L22" s="35"/>
      <c r="M22" s="31"/>
      <c r="N22" s="36"/>
      <c r="O22" s="36"/>
      <c r="P22" s="35"/>
      <c r="Q22" s="22"/>
      <c r="R22" s="35"/>
      <c r="S22" s="22"/>
      <c r="T22" s="35"/>
      <c r="U22" s="22"/>
      <c r="V22" s="35"/>
      <c r="W22" s="22"/>
      <c r="X22" s="35"/>
      <c r="Y22" s="22"/>
      <c r="Z22" s="36"/>
      <c r="AA22" s="36"/>
      <c r="AB22" s="36"/>
      <c r="AC22" s="36"/>
      <c r="AD22" s="36"/>
      <c r="AE22" s="36"/>
      <c r="AF22" s="36"/>
    </row>
    <row r="23" spans="1:32" x14ac:dyDescent="0.2">
      <c r="A23" s="3" t="s">
        <v>13</v>
      </c>
      <c r="B23" s="176" t="s">
        <v>82</v>
      </c>
      <c r="C23" s="176" t="s">
        <v>82</v>
      </c>
      <c r="D23" s="176" t="s">
        <v>82</v>
      </c>
      <c r="E23" s="176" t="s">
        <v>82</v>
      </c>
      <c r="F23" s="176" t="s">
        <v>82</v>
      </c>
      <c r="G23" s="176" t="s">
        <v>82</v>
      </c>
      <c r="H23" s="176" t="s">
        <v>82</v>
      </c>
      <c r="I23" s="176" t="s">
        <v>82</v>
      </c>
      <c r="J23" s="176" t="s">
        <v>82</v>
      </c>
      <c r="K23" s="176" t="s">
        <v>82</v>
      </c>
      <c r="L23" s="35"/>
      <c r="M23" s="36"/>
      <c r="N23" s="36"/>
      <c r="O23" s="36"/>
      <c r="P23" s="35"/>
      <c r="Q23" s="22"/>
      <c r="R23" s="35"/>
      <c r="S23" s="22"/>
      <c r="T23" s="35"/>
      <c r="U23" s="22"/>
      <c r="V23" s="35"/>
      <c r="W23" s="22"/>
      <c r="X23" s="35"/>
      <c r="Y23" s="22"/>
      <c r="Z23" s="36"/>
      <c r="AA23" s="36"/>
      <c r="AB23" s="36"/>
      <c r="AC23" s="36"/>
      <c r="AD23" s="36"/>
      <c r="AE23" s="36"/>
      <c r="AF23" s="36"/>
    </row>
    <row r="24" spans="1:32" x14ac:dyDescent="0.2">
      <c r="A24" s="3" t="s">
        <v>14</v>
      </c>
      <c r="B24" s="41">
        <v>41.25032264821499</v>
      </c>
      <c r="C24" s="9">
        <v>1.410167303283661</v>
      </c>
      <c r="D24" s="41">
        <v>24.336272993818621</v>
      </c>
      <c r="E24" s="9">
        <v>1.3431743277918722</v>
      </c>
      <c r="F24" s="41">
        <v>7.1899943113470703</v>
      </c>
      <c r="G24" s="9">
        <v>0.6107591903921854</v>
      </c>
      <c r="H24" s="41">
        <v>17.819226600588866</v>
      </c>
      <c r="I24" s="9">
        <v>0.99076789379696961</v>
      </c>
      <c r="J24" s="41">
        <v>9.404183446030455</v>
      </c>
      <c r="K24" s="9">
        <v>0.89043721631975314</v>
      </c>
      <c r="L24" s="35"/>
      <c r="M24" s="36"/>
      <c r="N24" s="36"/>
      <c r="O24" s="102"/>
      <c r="P24" s="35"/>
      <c r="Q24" s="22"/>
      <c r="R24" s="35"/>
      <c r="S24" s="22"/>
      <c r="T24" s="35"/>
      <c r="U24" s="22"/>
      <c r="V24" s="35"/>
      <c r="W24" s="22"/>
      <c r="X24" s="35"/>
      <c r="Y24" s="22"/>
      <c r="Z24" s="36"/>
      <c r="AA24" s="36"/>
      <c r="AB24" s="36"/>
      <c r="AC24" s="36"/>
      <c r="AD24" s="36"/>
      <c r="AE24" s="36"/>
      <c r="AF24" s="36"/>
    </row>
    <row r="25" spans="1:32" x14ac:dyDescent="0.2">
      <c r="A25" s="3" t="s">
        <v>15</v>
      </c>
      <c r="B25" s="41">
        <v>49.623585735847065</v>
      </c>
      <c r="C25" s="9">
        <v>1.5143413632294358</v>
      </c>
      <c r="D25" s="41">
        <v>17.94204367827993</v>
      </c>
      <c r="E25" s="9">
        <v>1.0900097856348103</v>
      </c>
      <c r="F25" s="34">
        <v>0</v>
      </c>
      <c r="G25" s="9">
        <v>0</v>
      </c>
      <c r="H25" s="41">
        <v>21.946757419793961</v>
      </c>
      <c r="I25" s="9">
        <v>1.0767488554054501</v>
      </c>
      <c r="J25" s="41">
        <v>10.487613166079065</v>
      </c>
      <c r="K25" s="9">
        <v>0.73341135893285658</v>
      </c>
      <c r="L25" s="35"/>
      <c r="M25" s="36"/>
      <c r="N25" s="36"/>
      <c r="O25" s="102"/>
      <c r="P25" s="35"/>
      <c r="Q25" s="22"/>
      <c r="R25" s="35"/>
      <c r="S25" s="22"/>
      <c r="T25" s="35"/>
      <c r="U25" s="22"/>
      <c r="V25" s="35"/>
      <c r="W25" s="22"/>
      <c r="X25" s="35"/>
      <c r="Y25" s="22"/>
      <c r="Z25" s="36"/>
      <c r="AA25" s="36"/>
      <c r="AB25" s="36"/>
      <c r="AC25" s="36"/>
      <c r="AD25" s="36"/>
      <c r="AE25" s="36"/>
      <c r="AF25" s="36"/>
    </row>
    <row r="26" spans="1:32" x14ac:dyDescent="0.2">
      <c r="A26" s="3" t="s">
        <v>16</v>
      </c>
      <c r="B26" s="41">
        <v>58.912851219832405</v>
      </c>
      <c r="C26" s="9">
        <v>0.91955729617633664</v>
      </c>
      <c r="D26" s="41">
        <v>19.163712879926376</v>
      </c>
      <c r="E26" s="9">
        <v>0.62138168877517674</v>
      </c>
      <c r="F26" s="41">
        <v>2.8590447402492689</v>
      </c>
      <c r="G26" s="9">
        <v>0.37384163151878308</v>
      </c>
      <c r="H26" s="41">
        <v>16.183615282370845</v>
      </c>
      <c r="I26" s="9">
        <v>0.7785933073368202</v>
      </c>
      <c r="J26" s="41">
        <v>2.880775877621097</v>
      </c>
      <c r="K26" s="9">
        <v>0.35204471501605877</v>
      </c>
      <c r="L26" s="35"/>
      <c r="M26" s="36"/>
      <c r="N26" s="36"/>
      <c r="O26" s="36"/>
      <c r="P26" s="35"/>
      <c r="Q26" s="22"/>
      <c r="R26" s="35"/>
      <c r="S26" s="22"/>
      <c r="T26" s="35"/>
      <c r="U26" s="22"/>
      <c r="V26" s="35"/>
      <c r="W26" s="22"/>
      <c r="X26" s="35"/>
      <c r="Y26" s="22"/>
      <c r="Z26" s="36"/>
      <c r="AA26" s="36"/>
      <c r="AB26" s="36"/>
      <c r="AC26" s="36"/>
      <c r="AD26" s="36"/>
      <c r="AE26" s="36"/>
      <c r="AF26" s="36"/>
    </row>
    <row r="27" spans="1:32" x14ac:dyDescent="0.2">
      <c r="A27" s="3" t="s">
        <v>18</v>
      </c>
      <c r="B27" s="41">
        <v>75.901444317573862</v>
      </c>
      <c r="C27" s="9">
        <v>0.89714047806049313</v>
      </c>
      <c r="D27" s="41">
        <v>11.746159492025123</v>
      </c>
      <c r="E27" s="9">
        <v>0.69843361242404733</v>
      </c>
      <c r="F27" s="34">
        <v>0</v>
      </c>
      <c r="G27" s="9" t="s">
        <v>45</v>
      </c>
      <c r="H27" s="41">
        <v>3.748710881051446</v>
      </c>
      <c r="I27" s="9">
        <v>0.42767498452038333</v>
      </c>
      <c r="J27" s="41">
        <v>8.6036853093495598</v>
      </c>
      <c r="K27" s="9">
        <v>0.66647120898386059</v>
      </c>
      <c r="L27" s="35"/>
      <c r="M27" s="36"/>
      <c r="N27" s="36"/>
      <c r="O27" s="36"/>
      <c r="P27" s="35"/>
      <c r="Q27" s="22"/>
      <c r="R27" s="35"/>
      <c r="S27" s="22"/>
      <c r="T27" s="35"/>
      <c r="U27" s="22"/>
      <c r="V27" s="35"/>
      <c r="W27" s="22"/>
      <c r="X27" s="35"/>
      <c r="Y27" s="22"/>
      <c r="Z27" s="36"/>
      <c r="AA27" s="36"/>
      <c r="AB27" s="36"/>
      <c r="AC27" s="36"/>
      <c r="AD27" s="36"/>
      <c r="AE27" s="36"/>
      <c r="AF27" s="36"/>
    </row>
    <row r="28" spans="1:32" x14ac:dyDescent="0.2">
      <c r="A28" s="3" t="s">
        <v>19</v>
      </c>
      <c r="B28" s="41">
        <v>52.431683696084022</v>
      </c>
      <c r="C28" s="9">
        <v>1.3622693105906012</v>
      </c>
      <c r="D28" s="41">
        <v>32.217849911456426</v>
      </c>
      <c r="E28" s="9">
        <v>0.99663282012933896</v>
      </c>
      <c r="F28" s="34">
        <v>4.5496123331358902</v>
      </c>
      <c r="G28" s="9">
        <v>0.58014023988995911</v>
      </c>
      <c r="H28" s="41">
        <v>3.8043024630426427</v>
      </c>
      <c r="I28" s="9">
        <v>0.59437340089001212</v>
      </c>
      <c r="J28" s="34">
        <v>6.9965515962810301</v>
      </c>
      <c r="K28" s="9">
        <v>0.68155564261703261</v>
      </c>
      <c r="L28" s="35"/>
      <c r="M28" s="31"/>
      <c r="N28" s="36"/>
      <c r="O28" s="36"/>
      <c r="P28" s="35"/>
      <c r="Q28" s="22"/>
      <c r="R28" s="35"/>
      <c r="S28" s="22"/>
      <c r="T28" s="35"/>
      <c r="U28" s="22"/>
      <c r="V28" s="35"/>
      <c r="W28" s="22"/>
      <c r="X28" s="35"/>
      <c r="Y28" s="22"/>
      <c r="Z28" s="36"/>
      <c r="AA28" s="36"/>
      <c r="AB28" s="36"/>
      <c r="AC28" s="36"/>
      <c r="AD28" s="36"/>
      <c r="AE28" s="36"/>
      <c r="AF28" s="36"/>
    </row>
    <row r="29" spans="1:32" x14ac:dyDescent="0.2">
      <c r="A29" s="3" t="s">
        <v>20</v>
      </c>
      <c r="B29" s="176" t="s">
        <v>82</v>
      </c>
      <c r="C29" s="176" t="s">
        <v>82</v>
      </c>
      <c r="D29" s="176" t="s">
        <v>82</v>
      </c>
      <c r="E29" s="176" t="s">
        <v>82</v>
      </c>
      <c r="F29" s="176" t="s">
        <v>82</v>
      </c>
      <c r="G29" s="176" t="s">
        <v>82</v>
      </c>
      <c r="H29" s="176" t="s">
        <v>82</v>
      </c>
      <c r="I29" s="176" t="s">
        <v>82</v>
      </c>
      <c r="J29" s="176" t="s">
        <v>82</v>
      </c>
      <c r="K29" s="176" t="s">
        <v>82</v>
      </c>
      <c r="L29" s="35"/>
      <c r="M29" s="36"/>
      <c r="N29" s="36"/>
      <c r="O29" s="36"/>
      <c r="P29" s="35"/>
      <c r="Q29" s="22"/>
      <c r="R29" s="35"/>
      <c r="S29" s="22"/>
      <c r="T29" s="35"/>
      <c r="U29" s="22"/>
      <c r="V29" s="35"/>
      <c r="W29" s="22"/>
      <c r="X29" s="35"/>
      <c r="Y29" s="22"/>
      <c r="Z29" s="36"/>
      <c r="AA29" s="36"/>
      <c r="AB29" s="36"/>
      <c r="AC29" s="36"/>
      <c r="AD29" s="36"/>
      <c r="AE29" s="36"/>
      <c r="AF29" s="36"/>
    </row>
    <row r="30" spans="1:32" x14ac:dyDescent="0.2">
      <c r="A30" s="3" t="s">
        <v>21</v>
      </c>
      <c r="B30" s="176" t="s">
        <v>82</v>
      </c>
      <c r="C30" s="176" t="s">
        <v>82</v>
      </c>
      <c r="D30" s="176" t="s">
        <v>82</v>
      </c>
      <c r="E30" s="176" t="s">
        <v>82</v>
      </c>
      <c r="F30" s="176" t="s">
        <v>82</v>
      </c>
      <c r="G30" s="176" t="s">
        <v>82</v>
      </c>
      <c r="H30" s="176" t="s">
        <v>82</v>
      </c>
      <c r="I30" s="176" t="s">
        <v>82</v>
      </c>
      <c r="J30" s="176" t="s">
        <v>82</v>
      </c>
      <c r="K30" s="176" t="s">
        <v>82</v>
      </c>
      <c r="L30" s="35"/>
      <c r="M30" s="36"/>
      <c r="N30" s="36"/>
      <c r="O30" s="36"/>
      <c r="P30" s="35"/>
      <c r="Q30" s="22"/>
      <c r="R30" s="35"/>
      <c r="S30" s="22"/>
      <c r="X30" s="35"/>
      <c r="Y30" s="22"/>
      <c r="Z30" s="36"/>
      <c r="AA30" s="36"/>
      <c r="AB30" s="36"/>
      <c r="AC30" s="36"/>
      <c r="AD30" s="36"/>
      <c r="AE30" s="36"/>
      <c r="AF30" s="36"/>
    </row>
    <row r="31" spans="1:32" x14ac:dyDescent="0.2">
      <c r="A31" s="3" t="s">
        <v>23</v>
      </c>
      <c r="B31" s="41">
        <v>63.41760988332296</v>
      </c>
      <c r="C31" s="9">
        <v>0.94922337961821657</v>
      </c>
      <c r="D31" s="41">
        <v>34.038606394269117</v>
      </c>
      <c r="E31" s="9">
        <v>0.96185211094051026</v>
      </c>
      <c r="F31" s="101">
        <v>0.3136451936338307</v>
      </c>
      <c r="G31" s="100">
        <v>9.7297835616995759E-2</v>
      </c>
      <c r="H31" s="101">
        <v>0.14615594723494948</v>
      </c>
      <c r="I31" s="100">
        <v>5.8243245370356939E-2</v>
      </c>
      <c r="J31" s="41">
        <v>2.0839825815391277</v>
      </c>
      <c r="K31" s="9">
        <v>0.25304443322499021</v>
      </c>
      <c r="L31" s="35"/>
      <c r="M31" s="36"/>
      <c r="N31" s="35"/>
      <c r="O31" s="22"/>
      <c r="P31" s="35"/>
      <c r="Q31" s="22"/>
      <c r="R31" s="35"/>
      <c r="S31" s="22"/>
      <c r="X31" s="35"/>
      <c r="Y31" s="22"/>
      <c r="Z31" s="36"/>
      <c r="AA31" s="36"/>
      <c r="AB31" s="36"/>
      <c r="AC31" s="36"/>
      <c r="AD31" s="36"/>
      <c r="AE31" s="36"/>
      <c r="AF31" s="36"/>
    </row>
    <row r="32" spans="1:32" x14ac:dyDescent="0.2">
      <c r="A32" s="3" t="s">
        <v>24</v>
      </c>
      <c r="B32" s="41">
        <v>50.217014208538515</v>
      </c>
      <c r="C32" s="9">
        <v>1.1275294022313458</v>
      </c>
      <c r="D32" s="41">
        <v>21.206779695729285</v>
      </c>
      <c r="E32" s="9">
        <v>0.91769700004079013</v>
      </c>
      <c r="F32" s="41">
        <v>2.2802933060727204</v>
      </c>
      <c r="G32" s="9">
        <v>0.33614628627571641</v>
      </c>
      <c r="H32" s="41">
        <v>22.598081163346404</v>
      </c>
      <c r="I32" s="9">
        <v>0.95525146885851686</v>
      </c>
      <c r="J32" s="41">
        <v>3.6978316263130706</v>
      </c>
      <c r="K32" s="9">
        <v>0.45917611103034139</v>
      </c>
      <c r="L32" s="35"/>
      <c r="M32" s="22"/>
      <c r="N32" s="35"/>
      <c r="O32" s="22"/>
      <c r="P32" s="35"/>
      <c r="Q32" s="22"/>
      <c r="R32" s="35"/>
      <c r="S32" s="22"/>
      <c r="X32" s="35"/>
      <c r="Y32" s="22"/>
      <c r="Z32" s="36"/>
      <c r="AA32" s="36"/>
      <c r="AB32" s="36"/>
      <c r="AC32" s="36"/>
      <c r="AD32" s="36"/>
      <c r="AE32" s="36"/>
      <c r="AF32" s="36"/>
    </row>
    <row r="33" spans="1:32" x14ac:dyDescent="0.2">
      <c r="A33" s="3" t="s">
        <v>25</v>
      </c>
      <c r="B33" s="41">
        <v>73.402234169268368</v>
      </c>
      <c r="C33" s="9">
        <v>1.1628590812165993</v>
      </c>
      <c r="D33" s="41">
        <v>20.316785202803896</v>
      </c>
      <c r="E33" s="9">
        <v>0.95865965214281046</v>
      </c>
      <c r="F33" s="95">
        <v>1.3659342988593102</v>
      </c>
      <c r="G33" s="93">
        <v>0.28207539864402009</v>
      </c>
      <c r="H33" s="41">
        <v>3.1990888354587206</v>
      </c>
      <c r="I33" s="9">
        <v>0.44566236352693378</v>
      </c>
      <c r="J33" s="41">
        <v>1.7159574936097031</v>
      </c>
      <c r="K33" s="9">
        <v>0.33850158156611321</v>
      </c>
      <c r="L33" s="35"/>
      <c r="M33" s="22"/>
      <c r="N33" s="35"/>
      <c r="O33" s="22"/>
      <c r="P33" s="35"/>
      <c r="Q33" s="22"/>
      <c r="R33" s="35"/>
      <c r="S33" s="22"/>
      <c r="X33" s="35"/>
      <c r="Y33" s="22"/>
      <c r="Z33" s="36"/>
      <c r="AA33" s="36"/>
      <c r="AB33" s="36"/>
      <c r="AC33" s="36"/>
      <c r="AD33" s="36"/>
      <c r="AE33" s="36"/>
      <c r="AF33" s="36"/>
    </row>
    <row r="34" spans="1:32" x14ac:dyDescent="0.2">
      <c r="A34" s="3" t="s">
        <v>26</v>
      </c>
      <c r="B34" s="41">
        <v>79.870630661048253</v>
      </c>
      <c r="C34" s="9">
        <v>0.7774874515731317</v>
      </c>
      <c r="D34" s="41">
        <v>13.875180998034292</v>
      </c>
      <c r="E34" s="9">
        <v>0.73301626362937211</v>
      </c>
      <c r="F34" s="34">
        <v>0</v>
      </c>
      <c r="G34" s="9">
        <v>0</v>
      </c>
      <c r="H34" s="41">
        <v>2.6722968429205722</v>
      </c>
      <c r="I34" s="9">
        <v>0.34266137218368381</v>
      </c>
      <c r="J34" s="41">
        <v>3.5818914979968794</v>
      </c>
      <c r="K34" s="9">
        <v>0.38032099406556769</v>
      </c>
      <c r="L34" s="35"/>
      <c r="M34" s="22"/>
      <c r="N34" s="35"/>
      <c r="O34" s="22"/>
      <c r="P34" s="35"/>
      <c r="Q34" s="22"/>
      <c r="R34" s="35"/>
      <c r="S34" s="22"/>
      <c r="X34" s="35"/>
      <c r="Y34" s="22"/>
      <c r="Z34" s="36"/>
      <c r="AA34" s="36"/>
      <c r="AB34" s="36"/>
      <c r="AC34" s="36"/>
      <c r="AD34" s="36"/>
      <c r="AE34" s="36"/>
      <c r="AF34" s="36"/>
    </row>
    <row r="35" spans="1:32" x14ac:dyDescent="0.2">
      <c r="A35" s="3" t="s">
        <v>27</v>
      </c>
      <c r="B35" s="41">
        <v>89.25762385609103</v>
      </c>
      <c r="C35" s="9">
        <v>0.65285664755074801</v>
      </c>
      <c r="D35" s="34">
        <v>0</v>
      </c>
      <c r="E35" s="9">
        <v>0</v>
      </c>
      <c r="F35" s="34">
        <v>0</v>
      </c>
      <c r="G35" s="9">
        <v>0</v>
      </c>
      <c r="H35" s="34">
        <v>0</v>
      </c>
      <c r="I35" s="9">
        <v>0</v>
      </c>
      <c r="J35" s="41">
        <v>10.742376143908968</v>
      </c>
      <c r="K35" s="9">
        <v>0.65285664755074557</v>
      </c>
      <c r="L35" s="35"/>
      <c r="M35" s="22"/>
      <c r="N35" s="35"/>
      <c r="O35" s="22"/>
      <c r="P35" s="35"/>
      <c r="Q35" s="22"/>
      <c r="R35" s="35"/>
      <c r="S35" s="22"/>
      <c r="X35" s="35"/>
      <c r="Y35" s="22"/>
      <c r="Z35" s="36"/>
      <c r="AA35" s="36"/>
      <c r="AB35" s="36"/>
      <c r="AC35" s="36"/>
      <c r="AD35" s="36"/>
      <c r="AE35" s="36"/>
      <c r="AF35" s="36"/>
    </row>
    <row r="36" spans="1:32" x14ac:dyDescent="0.2">
      <c r="A36" s="3" t="s">
        <v>28</v>
      </c>
      <c r="B36" s="176" t="s">
        <v>82</v>
      </c>
      <c r="C36" s="176" t="s">
        <v>82</v>
      </c>
      <c r="D36" s="176" t="s">
        <v>82</v>
      </c>
      <c r="E36" s="176" t="s">
        <v>82</v>
      </c>
      <c r="F36" s="176" t="s">
        <v>82</v>
      </c>
      <c r="G36" s="176" t="s">
        <v>82</v>
      </c>
      <c r="H36" s="176" t="s">
        <v>82</v>
      </c>
      <c r="I36" s="176" t="s">
        <v>82</v>
      </c>
      <c r="J36" s="176" t="s">
        <v>82</v>
      </c>
      <c r="K36" s="176" t="s">
        <v>82</v>
      </c>
      <c r="L36" s="35"/>
      <c r="M36" s="22"/>
      <c r="N36" s="35"/>
      <c r="O36" s="22"/>
      <c r="P36" s="35"/>
      <c r="Q36" s="22"/>
      <c r="R36" s="35"/>
      <c r="S36" s="22"/>
      <c r="X36" s="35"/>
      <c r="Y36" s="22"/>
      <c r="Z36" s="36"/>
      <c r="AA36" s="36"/>
      <c r="AB36" s="36"/>
      <c r="AC36" s="36"/>
      <c r="AD36" s="36"/>
      <c r="AE36" s="36"/>
      <c r="AF36" s="36"/>
    </row>
    <row r="37" spans="1:32" x14ac:dyDescent="0.2">
      <c r="A37" s="3" t="s">
        <v>44</v>
      </c>
      <c r="B37" s="41">
        <v>12.057546395004913</v>
      </c>
      <c r="C37" s="9">
        <v>0.80157512397840047</v>
      </c>
      <c r="D37" s="41">
        <v>75.237291159311383</v>
      </c>
      <c r="E37" s="9">
        <v>1.1415935813444744</v>
      </c>
      <c r="F37" s="41">
        <v>7.851720915703102</v>
      </c>
      <c r="G37" s="9">
        <v>0.64459183161265499</v>
      </c>
      <c r="H37" s="101">
        <v>0.98313581472915224</v>
      </c>
      <c r="I37" s="100">
        <v>0.2769512677743371</v>
      </c>
      <c r="J37" s="41">
        <v>3.8703057152514675</v>
      </c>
      <c r="K37" s="9">
        <v>0.49286717360112436</v>
      </c>
      <c r="L37" s="35"/>
      <c r="M37" s="22"/>
      <c r="N37" s="35"/>
      <c r="O37" s="22"/>
      <c r="P37" s="35"/>
      <c r="Q37" s="22"/>
      <c r="R37" s="35"/>
      <c r="S37" s="22"/>
      <c r="T37" s="35"/>
      <c r="U37" s="22"/>
      <c r="V37" s="35"/>
      <c r="W37" s="22"/>
      <c r="X37" s="35"/>
      <c r="Y37" s="22"/>
      <c r="Z37" s="36"/>
      <c r="AA37" s="36"/>
      <c r="AB37" s="36"/>
      <c r="AC37" s="36"/>
      <c r="AD37" s="36"/>
      <c r="AE37" s="36"/>
      <c r="AF37" s="36"/>
    </row>
    <row r="38" spans="1:32" x14ac:dyDescent="0.2">
      <c r="A38" s="3" t="s">
        <v>31</v>
      </c>
      <c r="B38" s="41">
        <v>66.409110330821747</v>
      </c>
      <c r="C38" s="9">
        <v>1.2291430879778804</v>
      </c>
      <c r="D38" s="41">
        <v>20.171513200979437</v>
      </c>
      <c r="E38" s="9">
        <v>0.99986444745500802</v>
      </c>
      <c r="F38" s="34">
        <v>0</v>
      </c>
      <c r="G38" s="9">
        <v>0</v>
      </c>
      <c r="H38" s="41">
        <v>6.1823760135722088</v>
      </c>
      <c r="I38" s="9">
        <v>0.56844297798047461</v>
      </c>
      <c r="J38" s="34">
        <v>7.2370004546266218</v>
      </c>
      <c r="K38" s="9">
        <v>0.67989730032760542</v>
      </c>
      <c r="L38" s="35"/>
      <c r="M38" s="22"/>
      <c r="N38" s="35"/>
      <c r="O38" s="22"/>
      <c r="P38" s="35"/>
      <c r="Q38" s="22"/>
      <c r="R38" s="35"/>
      <c r="S38" s="22"/>
      <c r="T38" s="35"/>
      <c r="U38" s="22"/>
      <c r="V38" s="35"/>
      <c r="W38" s="22"/>
      <c r="X38" s="35"/>
      <c r="Y38" s="22"/>
      <c r="Z38" s="36"/>
      <c r="AA38" s="36"/>
      <c r="AB38" s="36"/>
      <c r="AC38" s="36"/>
      <c r="AD38" s="36"/>
      <c r="AE38" s="36"/>
      <c r="AF38" s="36"/>
    </row>
    <row r="39" spans="1:32" x14ac:dyDescent="0.2">
      <c r="A39" s="3" t="s">
        <v>34</v>
      </c>
      <c r="B39" s="176" t="s">
        <v>82</v>
      </c>
      <c r="C39" s="176" t="s">
        <v>82</v>
      </c>
      <c r="D39" s="176" t="s">
        <v>82</v>
      </c>
      <c r="E39" s="176" t="s">
        <v>82</v>
      </c>
      <c r="F39" s="176" t="s">
        <v>82</v>
      </c>
      <c r="G39" s="176" t="s">
        <v>82</v>
      </c>
      <c r="H39" s="176" t="s">
        <v>82</v>
      </c>
      <c r="I39" s="176" t="s">
        <v>82</v>
      </c>
      <c r="J39" s="176" t="s">
        <v>82</v>
      </c>
      <c r="K39" s="176" t="s">
        <v>82</v>
      </c>
      <c r="L39" s="35"/>
      <c r="M39" s="22"/>
      <c r="N39" s="35"/>
      <c r="O39" s="22"/>
      <c r="P39" s="35"/>
      <c r="Q39" s="22"/>
      <c r="R39" s="35"/>
      <c r="S39" s="22"/>
      <c r="T39" s="35"/>
      <c r="U39" s="22"/>
      <c r="V39" s="35"/>
      <c r="W39" s="22"/>
      <c r="X39" s="35"/>
      <c r="Y39" s="22"/>
      <c r="Z39" s="36"/>
      <c r="AA39" s="36"/>
      <c r="AB39" s="36"/>
      <c r="AC39" s="36"/>
      <c r="AD39" s="36"/>
      <c r="AE39" s="36"/>
      <c r="AF39" s="36"/>
    </row>
    <row r="40" spans="1:32" x14ac:dyDescent="0.2">
      <c r="A40" s="3" t="s">
        <v>36</v>
      </c>
      <c r="B40" s="41">
        <v>79.596688394116939</v>
      </c>
      <c r="C40" s="9">
        <v>0.8199794887671159</v>
      </c>
      <c r="D40" s="41">
        <v>16.481736915329783</v>
      </c>
      <c r="E40" s="9">
        <v>0.75495828398696319</v>
      </c>
      <c r="F40" s="34">
        <v>0</v>
      </c>
      <c r="G40" s="9">
        <v>0</v>
      </c>
      <c r="H40" s="41">
        <v>1.8477574077271819</v>
      </c>
      <c r="I40" s="9">
        <v>0.30231616918821197</v>
      </c>
      <c r="J40" s="41">
        <v>2.0738172828260955</v>
      </c>
      <c r="K40" s="9">
        <v>0.28231054104069941</v>
      </c>
      <c r="L40" s="35"/>
      <c r="M40" s="22"/>
      <c r="N40" s="35"/>
      <c r="O40" s="22"/>
      <c r="P40" s="35"/>
      <c r="Q40" s="22"/>
      <c r="R40" s="35"/>
      <c r="S40" s="22"/>
      <c r="T40" s="35"/>
      <c r="U40" s="22"/>
      <c r="V40" s="35"/>
      <c r="W40" s="22"/>
      <c r="X40" s="35"/>
      <c r="Y40" s="22"/>
      <c r="Z40" s="36"/>
      <c r="AA40" s="36"/>
      <c r="AB40" s="36"/>
      <c r="AC40" s="36"/>
      <c r="AD40" s="36"/>
      <c r="AE40" s="36"/>
      <c r="AF40" s="36"/>
    </row>
    <row r="41" spans="1:32" s="20" customFormat="1" ht="14" hidden="1" x14ac:dyDescent="0.2">
      <c r="J41" s="37"/>
      <c r="K41" s="37"/>
      <c r="L41" s="37"/>
      <c r="M41" s="37"/>
      <c r="N41" s="37"/>
      <c r="O41" s="37"/>
      <c r="P41" s="37"/>
      <c r="Q41" s="37"/>
      <c r="R41" s="37"/>
      <c r="S41" s="37"/>
      <c r="T41" s="37"/>
      <c r="U41" s="37"/>
      <c r="V41" s="37"/>
      <c r="W41" s="37"/>
      <c r="X41" s="37"/>
      <c r="Y41" s="37"/>
      <c r="Z41" s="37"/>
      <c r="AA41" s="37"/>
      <c r="AB41" s="37"/>
      <c r="AC41" s="37"/>
      <c r="AD41" s="37"/>
      <c r="AE41" s="37"/>
      <c r="AF41" s="37"/>
    </row>
    <row r="42" spans="1:32" s="20" customFormat="1" ht="14" hidden="1" x14ac:dyDescent="0.2">
      <c r="J42" s="37"/>
      <c r="K42" s="37"/>
      <c r="L42" s="37"/>
      <c r="M42" s="37"/>
      <c r="N42" s="37"/>
      <c r="O42" s="37"/>
      <c r="P42" s="37"/>
      <c r="Q42" s="37"/>
      <c r="R42" s="37"/>
      <c r="S42" s="37"/>
      <c r="T42" s="37"/>
      <c r="U42" s="37"/>
      <c r="V42" s="37"/>
      <c r="W42" s="37"/>
      <c r="X42" s="37"/>
      <c r="Y42" s="37"/>
      <c r="Z42" s="37"/>
      <c r="AA42" s="37"/>
      <c r="AB42" s="37"/>
      <c r="AC42" s="37"/>
      <c r="AD42" s="37"/>
      <c r="AE42" s="37"/>
      <c r="AF42" s="37"/>
    </row>
    <row r="43" spans="1:32" s="20" customFormat="1" ht="14" hidden="1" x14ac:dyDescent="0.2">
      <c r="J43" s="37"/>
      <c r="K43" s="37"/>
      <c r="L43" s="37"/>
      <c r="M43" s="37"/>
      <c r="N43" s="37"/>
      <c r="O43" s="37"/>
      <c r="P43" s="37"/>
      <c r="Q43" s="37"/>
      <c r="R43" s="37"/>
      <c r="S43" s="37"/>
      <c r="T43" s="37"/>
      <c r="U43" s="37"/>
      <c r="V43" s="37"/>
      <c r="W43" s="37"/>
      <c r="X43" s="37"/>
      <c r="Y43" s="37"/>
      <c r="Z43" s="37"/>
      <c r="AA43" s="37"/>
      <c r="AB43" s="37"/>
      <c r="AC43" s="37"/>
      <c r="AD43" s="37"/>
      <c r="AE43" s="37"/>
      <c r="AF43" s="37"/>
    </row>
    <row r="44" spans="1:32" s="20" customFormat="1" ht="14" hidden="1" x14ac:dyDescent="0.2">
      <c r="J44" s="37"/>
      <c r="K44" s="37"/>
      <c r="L44" s="37"/>
      <c r="M44" s="37"/>
      <c r="N44" s="37"/>
      <c r="O44" s="37"/>
      <c r="P44" s="37"/>
      <c r="Q44" s="37"/>
      <c r="R44" s="37"/>
      <c r="S44" s="37"/>
      <c r="T44" s="37"/>
      <c r="U44" s="37"/>
      <c r="V44" s="37"/>
      <c r="W44" s="37"/>
      <c r="X44" s="37"/>
      <c r="Y44" s="37"/>
      <c r="Z44" s="37"/>
      <c r="AA44" s="37"/>
      <c r="AB44" s="37"/>
      <c r="AC44" s="37"/>
      <c r="AD44" s="37"/>
      <c r="AE44" s="37"/>
      <c r="AF44" s="37"/>
    </row>
    <row r="45" spans="1:32" s="20" customFormat="1" ht="14" hidden="1" x14ac:dyDescent="0.2">
      <c r="J45" s="37"/>
      <c r="K45" s="37"/>
      <c r="L45" s="37"/>
      <c r="M45" s="37"/>
      <c r="N45" s="37"/>
      <c r="O45" s="37"/>
      <c r="P45" s="37"/>
      <c r="Q45" s="37"/>
      <c r="R45" s="37"/>
      <c r="S45" s="37"/>
      <c r="T45" s="37"/>
      <c r="U45" s="37"/>
      <c r="V45" s="37"/>
      <c r="W45" s="37"/>
      <c r="X45" s="37"/>
      <c r="Y45" s="37"/>
      <c r="Z45" s="37"/>
      <c r="AA45" s="37"/>
      <c r="AB45" s="37"/>
      <c r="AC45" s="37"/>
      <c r="AD45" s="37"/>
      <c r="AE45" s="37"/>
      <c r="AF45" s="37"/>
    </row>
    <row r="46" spans="1:32" s="20" customFormat="1" ht="14" hidden="1" x14ac:dyDescent="0.2">
      <c r="J46" s="37"/>
      <c r="K46" s="37"/>
      <c r="L46" s="37"/>
      <c r="M46" s="37"/>
      <c r="N46" s="37"/>
      <c r="O46" s="37"/>
      <c r="P46" s="37"/>
      <c r="Q46" s="37"/>
      <c r="R46" s="37"/>
      <c r="S46" s="37"/>
      <c r="T46" s="37"/>
      <c r="U46" s="37"/>
      <c r="V46" s="37"/>
      <c r="W46" s="37"/>
      <c r="X46" s="37"/>
      <c r="Y46" s="37"/>
      <c r="Z46" s="37"/>
      <c r="AA46" s="37"/>
      <c r="AB46" s="37"/>
      <c r="AC46" s="37"/>
      <c r="AD46" s="37"/>
      <c r="AE46" s="37"/>
      <c r="AF46" s="37"/>
    </row>
    <row r="47" spans="1:32" s="20" customFormat="1" ht="14" hidden="1" x14ac:dyDescent="0.2">
      <c r="J47" s="37"/>
      <c r="K47" s="37"/>
      <c r="L47" s="37"/>
      <c r="M47" s="37"/>
      <c r="N47" s="37"/>
      <c r="O47" s="37"/>
      <c r="P47" s="37"/>
      <c r="Q47" s="37"/>
      <c r="R47" s="37"/>
      <c r="S47" s="37"/>
      <c r="T47" s="37"/>
      <c r="U47" s="37"/>
      <c r="V47" s="37"/>
      <c r="W47" s="37"/>
      <c r="X47" s="37"/>
      <c r="Y47" s="37"/>
      <c r="Z47" s="37"/>
      <c r="AA47" s="37"/>
      <c r="AB47" s="37"/>
      <c r="AC47" s="37"/>
      <c r="AD47" s="37"/>
      <c r="AE47" s="37"/>
      <c r="AF47" s="37"/>
    </row>
    <row r="48" spans="1:32" s="20" customFormat="1" ht="14" hidden="1" x14ac:dyDescent="0.2">
      <c r="J48" s="37"/>
      <c r="K48" s="37"/>
      <c r="L48" s="37"/>
      <c r="M48" s="37"/>
      <c r="N48" s="37"/>
      <c r="O48" s="37"/>
      <c r="P48" s="37"/>
      <c r="Q48" s="37"/>
      <c r="R48" s="37"/>
      <c r="S48" s="37"/>
      <c r="T48" s="37"/>
      <c r="U48" s="37"/>
      <c r="V48" s="37"/>
      <c r="W48" s="37"/>
      <c r="X48" s="37"/>
      <c r="Y48" s="37"/>
      <c r="Z48" s="37"/>
      <c r="AA48" s="37"/>
      <c r="AB48" s="37"/>
      <c r="AC48" s="37"/>
      <c r="AD48" s="37"/>
      <c r="AE48" s="37"/>
      <c r="AF48" s="37"/>
    </row>
    <row r="49" spans="1:32" s="20" customFormat="1" ht="14" hidden="1" x14ac:dyDescent="0.2">
      <c r="J49" s="37"/>
      <c r="K49" s="37"/>
      <c r="L49" s="37"/>
      <c r="M49" s="37"/>
      <c r="N49" s="37"/>
      <c r="O49" s="37"/>
      <c r="P49" s="37"/>
      <c r="Q49" s="37"/>
      <c r="R49" s="37"/>
      <c r="S49" s="37"/>
      <c r="T49" s="37"/>
      <c r="U49" s="37"/>
      <c r="V49" s="37"/>
      <c r="W49" s="37"/>
      <c r="X49" s="37"/>
      <c r="Y49" s="37"/>
      <c r="Z49" s="37"/>
      <c r="AA49" s="37"/>
      <c r="AB49" s="37"/>
      <c r="AC49" s="37"/>
      <c r="AD49" s="37"/>
      <c r="AE49" s="37"/>
      <c r="AF49" s="37"/>
    </row>
    <row r="50" spans="1:32" s="20" customFormat="1" x14ac:dyDescent="0.2">
      <c r="A50" s="179" t="s">
        <v>109</v>
      </c>
    </row>
    <row r="51" spans="1:32" s="20" customFormat="1" ht="66.75" customHeight="1" x14ac:dyDescent="0.2">
      <c r="A51" s="212" t="s">
        <v>76</v>
      </c>
      <c r="B51" s="271" t="s">
        <v>475</v>
      </c>
      <c r="C51" s="271"/>
      <c r="D51" s="271"/>
      <c r="E51" s="271"/>
      <c r="F51" s="271"/>
      <c r="G51" s="271"/>
      <c r="H51" s="271"/>
      <c r="I51" s="271"/>
      <c r="J51" s="271"/>
      <c r="K51" s="271"/>
      <c r="O51" s="99"/>
      <c r="T51" s="98"/>
    </row>
    <row r="52" spans="1:32" s="20" customFormat="1" x14ac:dyDescent="0.2">
      <c r="A52" s="179" t="s">
        <v>146</v>
      </c>
      <c r="O52" s="99"/>
      <c r="T52" s="98"/>
    </row>
    <row r="53" spans="1:32" s="216" customFormat="1" ht="42" customHeight="1" x14ac:dyDescent="0.2">
      <c r="A53" s="212" t="s">
        <v>76</v>
      </c>
      <c r="B53" s="282" t="s">
        <v>202</v>
      </c>
      <c r="C53" s="282"/>
      <c r="D53" s="282"/>
      <c r="E53" s="282"/>
      <c r="F53" s="282"/>
      <c r="G53" s="282"/>
      <c r="H53" s="282"/>
      <c r="I53" s="282"/>
      <c r="J53" s="282"/>
      <c r="K53" s="282"/>
      <c r="O53" s="217"/>
    </row>
    <row r="54" spans="1:32" s="20" customFormat="1" ht="36" customHeight="1" x14ac:dyDescent="0.2">
      <c r="A54" s="212" t="s">
        <v>75</v>
      </c>
      <c r="B54" s="271" t="s">
        <v>203</v>
      </c>
      <c r="C54" s="271"/>
      <c r="D54" s="271"/>
      <c r="E54" s="271"/>
      <c r="F54" s="271"/>
      <c r="G54" s="271"/>
      <c r="H54" s="271"/>
      <c r="I54" s="271"/>
      <c r="J54" s="271"/>
      <c r="K54" s="271"/>
      <c r="N54" s="98"/>
    </row>
    <row r="55" spans="1:32" s="20" customFormat="1" ht="54.75" customHeight="1" x14ac:dyDescent="0.2">
      <c r="A55" s="212" t="s">
        <v>74</v>
      </c>
      <c r="B55" s="271" t="s">
        <v>204</v>
      </c>
      <c r="C55" s="271"/>
      <c r="D55" s="271"/>
      <c r="E55" s="271"/>
      <c r="F55" s="271"/>
      <c r="G55" s="271"/>
      <c r="H55" s="271"/>
      <c r="I55" s="271"/>
      <c r="J55" s="271"/>
      <c r="K55" s="271"/>
    </row>
    <row r="56" spans="1:32" s="20" customFormat="1" ht="14" hidden="1" x14ac:dyDescent="0.2">
      <c r="B56" s="38"/>
    </row>
    <row r="57" spans="1:32" s="20" customFormat="1" ht="14" hidden="1" x14ac:dyDescent="0.2"/>
    <row r="58" spans="1:32" hidden="1" x14ac:dyDescent="0.2">
      <c r="B58" s="20"/>
    </row>
    <row r="59" spans="1:32" hidden="1" x14ac:dyDescent="0.2">
      <c r="B59" s="20"/>
    </row>
    <row r="60" spans="1:32" hidden="1" x14ac:dyDescent="0.2"/>
    <row r="61" spans="1:32" hidden="1" x14ac:dyDescent="0.2"/>
    <row r="62" spans="1:32" s="20" customFormat="1" ht="14" hidden="1" x14ac:dyDescent="0.2"/>
    <row r="63" spans="1:32" s="20" customFormat="1" ht="14" hidden="1" x14ac:dyDescent="0.2"/>
    <row r="64" spans="1:32" s="20" customFormat="1" ht="14" hidden="1" x14ac:dyDescent="0.2"/>
    <row r="65" spans="1:25" x14ac:dyDescent="0.2">
      <c r="A65" s="179" t="s">
        <v>92</v>
      </c>
      <c r="B65" s="1"/>
      <c r="C65" s="1"/>
      <c r="D65" s="1"/>
      <c r="E65" s="1"/>
      <c r="F65" s="1"/>
      <c r="G65" s="1"/>
      <c r="H65" s="1"/>
      <c r="I65" s="1"/>
      <c r="J65" s="1"/>
    </row>
    <row r="66" spans="1:25" s="161" customFormat="1" ht="19.5" customHeight="1" x14ac:dyDescent="0.2">
      <c r="A66" s="210" t="s">
        <v>111</v>
      </c>
      <c r="B66" s="259" t="s">
        <v>162</v>
      </c>
      <c r="C66" s="259"/>
      <c r="D66" s="259"/>
      <c r="E66" s="259"/>
      <c r="F66" s="259"/>
      <c r="G66" s="259"/>
      <c r="H66" s="259"/>
      <c r="I66" s="259"/>
      <c r="J66" s="259"/>
      <c r="K66" s="259"/>
      <c r="L66" s="82"/>
      <c r="M66" s="82"/>
      <c r="N66" s="82"/>
      <c r="O66" s="82"/>
      <c r="P66" s="82"/>
      <c r="Q66" s="82"/>
      <c r="R66" s="173"/>
      <c r="S66" s="173"/>
      <c r="T66" s="173"/>
      <c r="U66" s="173"/>
      <c r="V66" s="173"/>
      <c r="W66" s="173"/>
      <c r="X66" s="173"/>
      <c r="Y66" s="173"/>
    </row>
    <row r="67" spans="1:25" s="161" customFormat="1" ht="19.5" customHeight="1" x14ac:dyDescent="0.2">
      <c r="A67" s="227" t="s">
        <v>212</v>
      </c>
      <c r="B67" s="259" t="s">
        <v>112</v>
      </c>
      <c r="C67" s="259"/>
      <c r="D67" s="259"/>
      <c r="E67" s="259"/>
      <c r="F67" s="259"/>
      <c r="G67" s="259"/>
      <c r="H67" s="259"/>
      <c r="I67" s="259"/>
      <c r="J67" s="259"/>
      <c r="K67" s="259"/>
      <c r="L67" s="82"/>
      <c r="M67" s="82"/>
      <c r="N67" s="82"/>
      <c r="O67" s="82"/>
      <c r="P67" s="82"/>
      <c r="Q67" s="82"/>
      <c r="R67" s="173"/>
      <c r="S67" s="173"/>
      <c r="T67" s="173"/>
      <c r="U67" s="173"/>
      <c r="V67" s="173"/>
      <c r="W67" s="173"/>
      <c r="X67" s="173"/>
      <c r="Y67" s="173"/>
    </row>
    <row r="68" spans="1:25" s="161" customFormat="1" ht="19.5" customHeight="1" x14ac:dyDescent="0.2">
      <c r="A68" s="228" t="s">
        <v>113</v>
      </c>
      <c r="B68" s="259" t="s">
        <v>195</v>
      </c>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hidden="1" x14ac:dyDescent="0.2">
      <c r="A69" s="210"/>
      <c r="B69" s="259"/>
      <c r="C69" s="259"/>
      <c r="D69" s="259"/>
      <c r="E69" s="259"/>
      <c r="F69" s="259"/>
      <c r="G69" s="259"/>
      <c r="H69" s="259"/>
      <c r="I69" s="259"/>
      <c r="J69" s="259"/>
      <c r="K69" s="259"/>
      <c r="L69" s="215"/>
      <c r="M69" s="215"/>
      <c r="N69" s="215"/>
      <c r="O69" s="215"/>
      <c r="P69" s="215"/>
      <c r="Q69" s="215"/>
    </row>
    <row r="70" spans="1:25" s="177" customFormat="1" ht="15" customHeight="1" x14ac:dyDescent="0.2">
      <c r="A70" s="210" t="s">
        <v>82</v>
      </c>
      <c r="B70" s="286" t="s">
        <v>205</v>
      </c>
      <c r="C70" s="259"/>
      <c r="D70" s="259"/>
      <c r="E70" s="259"/>
      <c r="F70" s="259"/>
      <c r="G70" s="259"/>
      <c r="H70" s="259"/>
      <c r="I70" s="259"/>
      <c r="J70" s="259"/>
      <c r="K70" s="259"/>
      <c r="L70" s="82"/>
      <c r="M70" s="82"/>
      <c r="N70" s="82"/>
      <c r="O70" s="82"/>
      <c r="P70" s="82"/>
      <c r="Q70" s="82"/>
    </row>
    <row r="71" spans="1:25" s="161" customFormat="1" x14ac:dyDescent="0.2">
      <c r="A71" s="210"/>
      <c r="B71" s="259"/>
      <c r="C71" s="259"/>
      <c r="D71" s="259"/>
      <c r="E71" s="259"/>
      <c r="F71" s="259"/>
      <c r="G71" s="259"/>
      <c r="H71" s="259"/>
      <c r="I71" s="259"/>
      <c r="J71" s="259"/>
      <c r="K71" s="259"/>
      <c r="L71" s="82"/>
      <c r="M71" s="82"/>
      <c r="N71" s="82"/>
      <c r="O71" s="82"/>
      <c r="P71" s="82"/>
      <c r="Q71" s="82"/>
    </row>
    <row r="72" spans="1:25" s="161" customFormat="1" x14ac:dyDescent="0.2">
      <c r="A72" s="210"/>
      <c r="B72" s="259"/>
      <c r="C72" s="259"/>
      <c r="D72" s="259"/>
      <c r="E72" s="259"/>
      <c r="F72" s="259"/>
      <c r="G72" s="259"/>
      <c r="H72" s="259"/>
      <c r="I72" s="259"/>
      <c r="J72" s="259"/>
      <c r="K72" s="259"/>
      <c r="L72" s="82"/>
      <c r="M72" s="82"/>
      <c r="N72" s="82"/>
      <c r="O72" s="82"/>
      <c r="P72" s="82"/>
      <c r="Q72" s="82"/>
    </row>
    <row r="73" spans="1:25" s="161" customFormat="1" ht="19.5" customHeight="1" x14ac:dyDescent="0.2">
      <c r="A73" s="210"/>
      <c r="B73" s="259"/>
      <c r="C73" s="259"/>
      <c r="D73" s="259"/>
      <c r="E73" s="259"/>
      <c r="F73" s="259"/>
      <c r="G73" s="259"/>
      <c r="H73" s="259"/>
      <c r="I73" s="259"/>
      <c r="J73" s="259"/>
      <c r="K73" s="259"/>
      <c r="L73" s="82"/>
      <c r="M73" s="82"/>
      <c r="N73" s="82"/>
      <c r="O73" s="82"/>
      <c r="P73" s="82"/>
      <c r="Q73" s="82"/>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5">
    <mergeCell ref="B72:K72"/>
    <mergeCell ref="B73:K73"/>
    <mergeCell ref="B71:K71"/>
    <mergeCell ref="X11:Y11"/>
    <mergeCell ref="L11:M11"/>
    <mergeCell ref="N11:O11"/>
    <mergeCell ref="P11:Q11"/>
    <mergeCell ref="R11:S11"/>
    <mergeCell ref="T11:U11"/>
    <mergeCell ref="V11:W11"/>
    <mergeCell ref="J11:K11"/>
    <mergeCell ref="B67:K67"/>
    <mergeCell ref="B69:K69"/>
    <mergeCell ref="B70:K70"/>
    <mergeCell ref="B51:K51"/>
    <mergeCell ref="B68:Q68"/>
    <mergeCell ref="B53:K53"/>
    <mergeCell ref="B54:K54"/>
    <mergeCell ref="B55:K55"/>
    <mergeCell ref="B66:K66"/>
    <mergeCell ref="A11:A12"/>
    <mergeCell ref="B11:C11"/>
    <mergeCell ref="D11:E11"/>
    <mergeCell ref="F11:G11"/>
    <mergeCell ref="H11:I11"/>
  </mergeCells>
  <conditionalFormatting sqref="D13:D15 B14:B15 F13:F15 H13 L13:L40 X13:X40 J13:J15 J19 H19 F19 D19 D21:D22 F21:F22 H21:H22 J21:J22 J24:J28 H24:H28 D24:D28 D31:D35 J31:J35 J37:J38 H37:H38 D37:D38 D40 H40 J40 F24:F28 F31:F35 F37:F38 F40 H31:H35 T13:T29 T37:T40 N13:N40 V13:V29 V37:V40 P13:P40 H15 R13:R19 R21:R40 B40 B37:B38 B31:B35 B24:B28 B21:B22 B19">
    <cfRule type="expression" dxfId="257" priority="2">
      <formula>"$G3=1"</formula>
    </cfRule>
  </conditionalFormatting>
  <conditionalFormatting sqref="B13">
    <cfRule type="expression" dxfId="256" priority="3">
      <formula>"$G3=1"</formula>
    </cfRule>
  </conditionalFormatting>
  <conditionalFormatting sqref="H14">
    <cfRule type="expression" dxfId="255" priority="1">
      <formula>"$G3=1"</formula>
    </cfRule>
  </conditionalFormatting>
  <pageMargins left="0.7" right="0.7" top="0.75" bottom="0.75" header="0.3" footer="0.3"/>
  <pageSetup paperSize="9" scale="89" orientation="portrait" r:id="rId1"/>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4" tint="-0.249977111117893"/>
  </sheetPr>
  <dimension ref="A1:AB92"/>
  <sheetViews>
    <sheetView showGridLines="0" zoomScaleNormal="100" workbookViewId="0">
      <selection activeCell="B6" sqref="B6"/>
    </sheetView>
  </sheetViews>
  <sheetFormatPr baseColWidth="10" defaultColWidth="8.83203125" defaultRowHeight="15" x14ac:dyDescent="0.2"/>
  <cols>
    <col min="1" max="1" width="17.6640625" customWidth="1"/>
    <col min="2" max="5" width="10.5" customWidth="1"/>
    <col min="6" max="7" width="29" customWidth="1"/>
  </cols>
  <sheetData>
    <row r="1" spans="1:28" s="161" customFormat="1" ht="21" x14ac:dyDescent="0.2">
      <c r="A1" s="189" t="s">
        <v>99</v>
      </c>
      <c r="B1" s="183" t="s">
        <v>94</v>
      </c>
      <c r="C1" s="182"/>
      <c r="D1" s="182"/>
      <c r="E1" s="182"/>
      <c r="F1" s="182"/>
      <c r="G1" s="182"/>
      <c r="H1" s="182"/>
      <c r="I1" s="182"/>
      <c r="J1" s="182"/>
      <c r="K1" s="182"/>
      <c r="L1" s="182"/>
      <c r="M1" s="182"/>
      <c r="N1" s="182"/>
    </row>
    <row r="2" spans="1:28" s="161" customFormat="1" ht="15" customHeight="1" x14ac:dyDescent="0.2">
      <c r="A2" s="190" t="s">
        <v>98</v>
      </c>
      <c r="B2" s="185" t="s">
        <v>123</v>
      </c>
      <c r="C2" s="182"/>
      <c r="D2" s="182"/>
      <c r="E2" s="182"/>
      <c r="F2" s="182"/>
      <c r="G2" s="182"/>
      <c r="H2" s="182"/>
      <c r="I2" s="182"/>
      <c r="J2" s="182"/>
      <c r="K2" s="182"/>
      <c r="L2" s="182"/>
      <c r="M2" s="182"/>
      <c r="N2" s="182"/>
    </row>
    <row r="3" spans="1:28" s="161" customFormat="1" x14ac:dyDescent="0.2">
      <c r="A3" s="189" t="s">
        <v>88</v>
      </c>
      <c r="B3" s="182" t="s">
        <v>127</v>
      </c>
      <c r="C3" s="182"/>
      <c r="D3" s="182"/>
      <c r="E3" s="182"/>
      <c r="F3" s="182"/>
      <c r="G3" s="182"/>
      <c r="H3" s="182"/>
      <c r="I3" s="182"/>
      <c r="J3" s="182"/>
      <c r="K3" s="182"/>
      <c r="L3" s="182"/>
      <c r="M3" s="182"/>
      <c r="N3" s="182"/>
    </row>
    <row r="4" spans="1:28" s="161" customFormat="1" x14ac:dyDescent="0.2">
      <c r="A4" s="189" t="s">
        <v>105</v>
      </c>
      <c r="B4" s="182" t="s">
        <v>300</v>
      </c>
      <c r="C4" s="182"/>
      <c r="D4" s="182"/>
      <c r="E4" s="182"/>
      <c r="F4" s="182"/>
      <c r="G4" s="182"/>
      <c r="H4" s="182"/>
      <c r="I4" s="182"/>
      <c r="J4" s="182"/>
      <c r="K4" s="182"/>
      <c r="L4" s="182"/>
      <c r="M4" s="182"/>
      <c r="N4" s="182"/>
    </row>
    <row r="5" spans="1:28" s="161" customFormat="1" x14ac:dyDescent="0.2">
      <c r="A5" s="191"/>
      <c r="B5"/>
      <c r="C5"/>
      <c r="D5"/>
      <c r="E5"/>
      <c r="F5"/>
      <c r="G5"/>
      <c r="H5"/>
      <c r="I5"/>
      <c r="J5"/>
      <c r="K5"/>
      <c r="L5"/>
      <c r="M5"/>
      <c r="N5"/>
    </row>
    <row r="6" spans="1:28" s="161" customFormat="1" x14ac:dyDescent="0.2">
      <c r="A6" s="189" t="s">
        <v>90</v>
      </c>
      <c r="B6" s="255" t="s">
        <v>524</v>
      </c>
      <c r="C6" s="188"/>
      <c r="D6" s="188"/>
      <c r="E6" s="188"/>
      <c r="F6" s="188"/>
      <c r="G6" s="188"/>
      <c r="H6" s="188"/>
      <c r="I6" s="188"/>
      <c r="J6" s="188"/>
      <c r="K6" s="188"/>
      <c r="L6" s="188"/>
      <c r="M6" s="188"/>
      <c r="N6" s="188"/>
    </row>
    <row r="7" spans="1:28" s="161" customFormat="1" x14ac:dyDescent="0.2">
      <c r="A7" s="189" t="s">
        <v>91</v>
      </c>
      <c r="B7" s="187" t="s">
        <v>115</v>
      </c>
      <c r="C7" s="181"/>
      <c r="D7" s="181"/>
      <c r="E7" s="181"/>
      <c r="F7" s="181"/>
      <c r="G7" s="181"/>
      <c r="H7" s="181"/>
      <c r="I7" s="181"/>
      <c r="J7" s="181"/>
      <c r="K7" s="181"/>
      <c r="L7" s="181"/>
      <c r="M7" s="181"/>
      <c r="N7" s="181"/>
    </row>
    <row r="8" spans="1:28" s="161" customFormat="1" hidden="1" x14ac:dyDescent="0.2">
      <c r="A8" s="105"/>
      <c r="B8" s="105"/>
      <c r="C8" s="105"/>
      <c r="D8" s="105"/>
      <c r="E8" s="105"/>
    </row>
    <row r="9" spans="1:28" s="161" customFormat="1" hidden="1" x14ac:dyDescent="0.2">
      <c r="A9" s="105"/>
      <c r="B9" s="105"/>
      <c r="C9" s="105"/>
      <c r="D9" s="105"/>
      <c r="E9" s="105"/>
    </row>
    <row r="10" spans="1:28" s="161" customFormat="1" x14ac:dyDescent="0.2">
      <c r="A10" s="105"/>
      <c r="B10" s="105"/>
      <c r="C10" s="105"/>
      <c r="D10" s="105"/>
      <c r="E10" s="105"/>
    </row>
    <row r="11" spans="1:28" s="154" customFormat="1" ht="75.5" customHeight="1" x14ac:dyDescent="0.2">
      <c r="A11" s="283"/>
      <c r="B11" s="267" t="s">
        <v>206</v>
      </c>
      <c r="C11" s="278"/>
      <c r="D11" s="267" t="s">
        <v>207</v>
      </c>
      <c r="E11" s="278"/>
      <c r="F11" s="156" t="s">
        <v>208</v>
      </c>
      <c r="G11" s="156" t="s">
        <v>209</v>
      </c>
      <c r="H11" s="85"/>
      <c r="I11" s="105"/>
      <c r="J11" s="85"/>
      <c r="K11" s="85"/>
      <c r="L11" s="85"/>
      <c r="M11" s="214"/>
      <c r="N11" s="214"/>
      <c r="O11" s="214"/>
      <c r="P11" s="214"/>
      <c r="Q11" s="214"/>
      <c r="R11" s="214"/>
      <c r="S11" s="214"/>
      <c r="T11" s="214"/>
      <c r="U11" s="158"/>
      <c r="V11" s="158"/>
      <c r="W11" s="158"/>
      <c r="X11" s="158"/>
      <c r="Y11" s="158"/>
      <c r="Z11" s="158"/>
      <c r="AA11" s="158"/>
      <c r="AB11" s="159"/>
    </row>
    <row r="12" spans="1:28" ht="16" x14ac:dyDescent="0.2">
      <c r="A12" s="284"/>
      <c r="B12" s="84" t="s">
        <v>41</v>
      </c>
      <c r="C12" s="84" t="s">
        <v>229</v>
      </c>
      <c r="D12" s="84" t="s">
        <v>41</v>
      </c>
      <c r="E12" s="84" t="s">
        <v>229</v>
      </c>
      <c r="F12" s="40" t="s">
        <v>56</v>
      </c>
      <c r="G12" s="40" t="s">
        <v>229</v>
      </c>
      <c r="H12" s="81"/>
      <c r="I12" s="81"/>
      <c r="J12" s="81"/>
      <c r="K12" s="81"/>
      <c r="L12" s="81"/>
      <c r="M12" s="81"/>
      <c r="N12" s="81"/>
      <c r="O12" s="81"/>
      <c r="P12" s="81"/>
      <c r="Q12" s="81"/>
      <c r="R12" s="81"/>
      <c r="S12" s="81"/>
      <c r="T12" s="81"/>
      <c r="U12" s="31"/>
      <c r="V12" s="31"/>
      <c r="W12" s="31"/>
      <c r="X12" s="31"/>
      <c r="Y12" s="31"/>
      <c r="Z12" s="31"/>
      <c r="AA12" s="31"/>
      <c r="AB12" s="32"/>
    </row>
    <row r="13" spans="1:28" x14ac:dyDescent="0.2">
      <c r="A13" s="3" t="s">
        <v>38</v>
      </c>
      <c r="B13" s="34">
        <v>68.768274955821042</v>
      </c>
      <c r="C13" s="9">
        <v>0.28942950923367899</v>
      </c>
      <c r="D13" s="34">
        <v>74.98485983565925</v>
      </c>
      <c r="E13" s="9">
        <v>0.61318731428097129</v>
      </c>
      <c r="F13" s="41">
        <f t="shared" ref="F13:F40" si="0">D13-B13</f>
        <v>6.2165848798382086</v>
      </c>
      <c r="G13" s="9">
        <v>0.5937365677337143</v>
      </c>
      <c r="H13" s="32"/>
      <c r="I13" s="32"/>
      <c r="J13" s="32"/>
      <c r="K13" s="35"/>
      <c r="L13" s="22"/>
      <c r="M13" s="35"/>
      <c r="N13" s="22"/>
      <c r="O13" s="35"/>
      <c r="P13" s="22"/>
      <c r="Q13" s="35"/>
      <c r="R13" s="22"/>
      <c r="S13" s="35"/>
      <c r="T13" s="22"/>
      <c r="U13" s="36"/>
      <c r="V13" s="36"/>
      <c r="W13" s="36"/>
      <c r="X13" s="36"/>
      <c r="Y13" s="36"/>
      <c r="Z13" s="36"/>
      <c r="AA13" s="36"/>
    </row>
    <row r="14" spans="1:28" x14ac:dyDescent="0.2">
      <c r="A14" s="3" t="s">
        <v>39</v>
      </c>
      <c r="B14" s="34">
        <v>70.736531872654737</v>
      </c>
      <c r="C14" s="9">
        <v>1.1777578626542515</v>
      </c>
      <c r="D14" s="34">
        <v>75.561272700758693</v>
      </c>
      <c r="E14" s="9">
        <v>1.9468197610462592</v>
      </c>
      <c r="F14" s="41">
        <f t="shared" si="0"/>
        <v>4.8247408281039554</v>
      </c>
      <c r="G14" s="9">
        <v>1.4002033648102639</v>
      </c>
      <c r="H14" s="32"/>
      <c r="I14" s="32"/>
      <c r="J14" s="32"/>
      <c r="K14" s="35"/>
      <c r="L14" s="22"/>
      <c r="M14" s="35"/>
      <c r="N14" s="22"/>
      <c r="O14" s="35"/>
      <c r="P14" s="22"/>
      <c r="Q14" s="35"/>
      <c r="R14" s="22"/>
      <c r="S14" s="35"/>
      <c r="T14" s="22"/>
      <c r="U14" s="36"/>
      <c r="V14" s="36"/>
      <c r="W14" s="36"/>
      <c r="X14" s="36"/>
      <c r="Y14" s="36"/>
      <c r="Z14" s="36"/>
      <c r="AA14" s="36"/>
    </row>
    <row r="15" spans="1:28" x14ac:dyDescent="0.2">
      <c r="A15" s="3" t="s">
        <v>40</v>
      </c>
      <c r="B15" s="41">
        <v>85.705984831001885</v>
      </c>
      <c r="C15" s="9">
        <v>0.80912658153681905</v>
      </c>
      <c r="D15" s="41">
        <v>86.941815920999147</v>
      </c>
      <c r="E15" s="9">
        <v>1.3345350322411023</v>
      </c>
      <c r="F15" s="34">
        <f t="shared" si="0"/>
        <v>1.2358310899972622</v>
      </c>
      <c r="G15" s="9">
        <v>1.0395969056893304</v>
      </c>
      <c r="H15" s="32"/>
      <c r="I15" s="32"/>
      <c r="J15" s="32"/>
      <c r="K15" s="35"/>
      <c r="L15" s="22"/>
      <c r="M15" s="35"/>
      <c r="N15" s="22"/>
      <c r="O15" s="35"/>
      <c r="P15" s="22"/>
      <c r="Q15" s="35"/>
      <c r="R15" s="22"/>
      <c r="S15" s="35"/>
      <c r="T15" s="22"/>
      <c r="U15" s="36"/>
      <c r="V15" s="36"/>
      <c r="W15" s="36"/>
      <c r="X15" s="36"/>
      <c r="Y15" s="36"/>
      <c r="Z15" s="36"/>
      <c r="AA15" s="36"/>
    </row>
    <row r="16" spans="1:28" x14ac:dyDescent="0.2">
      <c r="A16" s="3" t="s">
        <v>3</v>
      </c>
      <c r="B16" s="41">
        <v>86.517521512169921</v>
      </c>
      <c r="C16" s="9">
        <v>0.77734023851540446</v>
      </c>
      <c r="D16" s="41">
        <v>84.525565709798855</v>
      </c>
      <c r="E16" s="9">
        <v>2.1624379102598676</v>
      </c>
      <c r="F16" s="34">
        <f t="shared" si="0"/>
        <v>-1.9919558023710664</v>
      </c>
      <c r="G16" s="9">
        <v>2.0575018167351056</v>
      </c>
      <c r="H16" s="32"/>
      <c r="I16" s="32"/>
      <c r="J16" s="32"/>
      <c r="K16" s="35"/>
      <c r="L16" s="22"/>
      <c r="M16" s="35"/>
      <c r="N16" s="22"/>
      <c r="O16" s="35"/>
      <c r="P16" s="22"/>
      <c r="Q16" s="35"/>
      <c r="R16" s="22"/>
      <c r="S16" s="35"/>
      <c r="T16" s="22"/>
      <c r="U16" s="36"/>
      <c r="V16" s="36"/>
      <c r="W16" s="36"/>
      <c r="X16" s="36"/>
      <c r="Y16" s="36"/>
      <c r="Z16" s="36"/>
      <c r="AA16" s="36"/>
    </row>
    <row r="17" spans="1:27" x14ac:dyDescent="0.2">
      <c r="A17" s="3" t="s">
        <v>4</v>
      </c>
      <c r="B17" s="41">
        <v>61.837649149729472</v>
      </c>
      <c r="C17" s="9">
        <v>1.0182834703888117</v>
      </c>
      <c r="D17" s="41">
        <v>57.089899237303044</v>
      </c>
      <c r="E17" s="9">
        <v>1.953769895402486</v>
      </c>
      <c r="F17" s="41">
        <f t="shared" si="0"/>
        <v>-4.7477499124264284</v>
      </c>
      <c r="G17" s="9">
        <v>1.9162120772309739</v>
      </c>
      <c r="H17" s="32"/>
      <c r="I17" s="32"/>
      <c r="J17" s="32"/>
      <c r="K17" s="35"/>
      <c r="L17" s="22"/>
      <c r="M17" s="35"/>
      <c r="N17" s="22"/>
      <c r="O17" s="35"/>
      <c r="P17" s="22"/>
      <c r="Q17" s="35"/>
      <c r="R17" s="22"/>
      <c r="S17" s="35"/>
      <c r="T17" s="22"/>
      <c r="U17" s="36"/>
      <c r="V17" s="36"/>
      <c r="W17" s="36"/>
      <c r="X17" s="36"/>
      <c r="Y17" s="36"/>
      <c r="Z17" s="36"/>
      <c r="AA17" s="36"/>
    </row>
    <row r="18" spans="1:27" x14ac:dyDescent="0.2">
      <c r="A18" s="3" t="s">
        <v>5</v>
      </c>
      <c r="B18" s="41">
        <v>87.62136858379904</v>
      </c>
      <c r="C18" s="9">
        <v>0.85985648306822915</v>
      </c>
      <c r="D18" s="41">
        <v>89.243488560471945</v>
      </c>
      <c r="E18" s="9">
        <v>1.7458493507459485</v>
      </c>
      <c r="F18" s="34">
        <f t="shared" si="0"/>
        <v>1.6221199766729058</v>
      </c>
      <c r="G18" s="9">
        <v>1.6453537403480691</v>
      </c>
      <c r="H18" s="32"/>
      <c r="I18" s="32"/>
      <c r="J18" s="32"/>
      <c r="K18" s="35"/>
      <c r="L18" s="22"/>
      <c r="M18" s="35"/>
      <c r="N18" s="22"/>
      <c r="O18" s="35"/>
      <c r="P18" s="22"/>
      <c r="Q18" s="35"/>
      <c r="R18" s="22"/>
      <c r="S18" s="35"/>
      <c r="T18" s="22"/>
      <c r="U18" s="36"/>
      <c r="V18" s="36"/>
      <c r="W18" s="36"/>
      <c r="X18" s="36"/>
      <c r="Y18" s="36"/>
      <c r="Z18" s="36"/>
      <c r="AA18" s="36"/>
    </row>
    <row r="19" spans="1:27" x14ac:dyDescent="0.2">
      <c r="A19" s="3" t="s">
        <v>7</v>
      </c>
      <c r="B19" s="41">
        <v>80.541658437932583</v>
      </c>
      <c r="C19" s="9">
        <v>1.0194084943889814</v>
      </c>
      <c r="D19" s="34">
        <v>74.94426876705549</v>
      </c>
      <c r="E19" s="9">
        <v>3.2359010830880233</v>
      </c>
      <c r="F19" s="41">
        <f t="shared" si="0"/>
        <v>-5.5973896708770923</v>
      </c>
      <c r="G19" s="9">
        <v>2.8159927187442988</v>
      </c>
      <c r="H19" s="32"/>
      <c r="I19" s="32"/>
      <c r="J19" s="32"/>
      <c r="K19" s="35"/>
      <c r="L19" s="22"/>
      <c r="M19" s="35"/>
      <c r="N19" s="22"/>
      <c r="O19" s="35"/>
      <c r="P19" s="22"/>
      <c r="Q19" s="35"/>
      <c r="R19" s="22"/>
      <c r="S19" s="35"/>
      <c r="T19" s="22"/>
      <c r="U19" s="36"/>
      <c r="V19" s="36"/>
      <c r="W19" s="36"/>
      <c r="X19" s="36"/>
      <c r="Y19" s="36"/>
      <c r="Z19" s="36"/>
      <c r="AA19" s="36"/>
    </row>
    <row r="20" spans="1:27" x14ac:dyDescent="0.2">
      <c r="A20" s="3" t="s">
        <v>10</v>
      </c>
      <c r="B20" s="104">
        <v>41.452549389490187</v>
      </c>
      <c r="C20" s="9">
        <v>0.78904195012385636</v>
      </c>
      <c r="D20" s="104">
        <v>55.005545257701762</v>
      </c>
      <c r="E20" s="9">
        <v>2.7004220907912444</v>
      </c>
      <c r="F20" s="41">
        <f t="shared" si="0"/>
        <v>13.552995868211575</v>
      </c>
      <c r="G20" s="9">
        <v>2.5600343622670954</v>
      </c>
      <c r="H20" s="32"/>
      <c r="I20" s="32"/>
      <c r="J20" s="32"/>
      <c r="K20" s="35"/>
      <c r="L20" s="22"/>
      <c r="M20" s="35"/>
      <c r="N20" s="22"/>
      <c r="O20" s="35"/>
      <c r="P20" s="22"/>
      <c r="Q20" s="35"/>
      <c r="R20" s="22"/>
      <c r="S20" s="35"/>
      <c r="T20" s="22"/>
      <c r="U20" s="36"/>
      <c r="V20" s="36"/>
      <c r="W20" s="36"/>
      <c r="X20" s="36"/>
      <c r="Y20" s="36"/>
      <c r="Z20" s="36"/>
      <c r="AA20" s="36"/>
    </row>
    <row r="21" spans="1:27" x14ac:dyDescent="0.2">
      <c r="A21" s="3" t="s">
        <v>11</v>
      </c>
      <c r="B21" s="41">
        <v>56.461733809011896</v>
      </c>
      <c r="C21" s="9">
        <v>1.1124032986223582</v>
      </c>
      <c r="D21" s="41">
        <v>62.385856956254528</v>
      </c>
      <c r="E21" s="9">
        <v>1.8124210835797043</v>
      </c>
      <c r="F21" s="41">
        <f t="shared" si="0"/>
        <v>5.9241231472426321</v>
      </c>
      <c r="G21" s="9">
        <v>1.5780355976907166</v>
      </c>
      <c r="H21" s="22"/>
      <c r="I21" s="35"/>
      <c r="J21" s="22"/>
      <c r="K21" s="35"/>
      <c r="L21" s="22"/>
      <c r="M21" s="35"/>
      <c r="N21" s="22"/>
      <c r="O21" s="35"/>
      <c r="P21" s="22"/>
      <c r="Q21" s="35"/>
      <c r="R21" s="22"/>
      <c r="S21" s="35"/>
      <c r="T21" s="22"/>
      <c r="U21" s="36"/>
      <c r="V21" s="36"/>
      <c r="W21" s="36"/>
      <c r="X21" s="36"/>
      <c r="Y21" s="36"/>
      <c r="Z21" s="36"/>
      <c r="AA21" s="36"/>
    </row>
    <row r="22" spans="1:27" x14ac:dyDescent="0.2">
      <c r="A22" s="3" t="s">
        <v>12</v>
      </c>
      <c r="B22" s="41">
        <v>82.685152662375913</v>
      </c>
      <c r="C22" s="9">
        <v>0.96358472152743313</v>
      </c>
      <c r="D22" s="41">
        <v>84.996919185885957</v>
      </c>
      <c r="E22" s="9">
        <v>1.5575615158271889</v>
      </c>
      <c r="F22" s="34">
        <f t="shared" si="0"/>
        <v>2.3117665235100446</v>
      </c>
      <c r="G22" s="9">
        <v>1.294480858046529</v>
      </c>
      <c r="H22" s="22"/>
      <c r="I22" s="35"/>
      <c r="J22" s="22"/>
      <c r="K22" s="35"/>
      <c r="L22" s="22"/>
      <c r="M22" s="35"/>
      <c r="N22" s="22"/>
      <c r="O22" s="35"/>
      <c r="P22" s="22"/>
      <c r="Q22" s="35"/>
      <c r="R22" s="22"/>
      <c r="S22" s="35"/>
      <c r="T22" s="22"/>
      <c r="U22" s="36"/>
      <c r="V22" s="36"/>
      <c r="W22" s="36"/>
      <c r="X22" s="36"/>
      <c r="Y22" s="36"/>
      <c r="Z22" s="36"/>
      <c r="AA22" s="36"/>
    </row>
    <row r="23" spans="1:27" x14ac:dyDescent="0.2">
      <c r="A23" s="3" t="s">
        <v>13</v>
      </c>
      <c r="B23" s="41">
        <v>57.096906955359785</v>
      </c>
      <c r="C23" s="9">
        <v>0.89438617223648464</v>
      </c>
      <c r="D23" s="41">
        <v>50.428320162430076</v>
      </c>
      <c r="E23" s="9">
        <v>2.8511940468373402</v>
      </c>
      <c r="F23" s="41">
        <f t="shared" si="0"/>
        <v>-6.6685867929297089</v>
      </c>
      <c r="G23" s="9">
        <v>2.7231792449300904</v>
      </c>
      <c r="H23" s="22"/>
      <c r="I23" s="35"/>
      <c r="J23" s="22"/>
      <c r="K23" s="35"/>
      <c r="L23" s="22"/>
      <c r="M23" s="35"/>
      <c r="N23" s="22"/>
      <c r="O23" s="35"/>
      <c r="P23" s="22"/>
      <c r="Q23" s="35"/>
      <c r="R23" s="22"/>
      <c r="S23" s="35"/>
      <c r="T23" s="22"/>
      <c r="U23" s="36"/>
      <c r="V23" s="36"/>
      <c r="W23" s="36"/>
      <c r="X23" s="36"/>
      <c r="Y23" s="36"/>
      <c r="Z23" s="36"/>
      <c r="AA23" s="36"/>
    </row>
    <row r="24" spans="1:27" x14ac:dyDescent="0.2">
      <c r="A24" s="3" t="s">
        <v>14</v>
      </c>
      <c r="B24" s="41">
        <v>64.756889343592448</v>
      </c>
      <c r="C24" s="9">
        <v>1.457600558458906</v>
      </c>
      <c r="D24" s="41">
        <v>53.057173313765865</v>
      </c>
      <c r="E24" s="9">
        <v>3.5700949812502616</v>
      </c>
      <c r="F24" s="41">
        <f t="shared" si="0"/>
        <v>-11.699716029826583</v>
      </c>
      <c r="G24" s="9">
        <v>3.8867920488956993</v>
      </c>
      <c r="H24" s="22"/>
      <c r="I24" s="35"/>
      <c r="J24" s="22"/>
      <c r="K24" s="35"/>
      <c r="L24" s="22"/>
      <c r="M24" s="35"/>
      <c r="N24" s="22"/>
      <c r="O24" s="35"/>
      <c r="P24" s="22"/>
      <c r="Q24" s="35"/>
      <c r="R24" s="22"/>
      <c r="S24" s="35"/>
      <c r="T24" s="22"/>
      <c r="U24" s="36"/>
      <c r="V24" s="36"/>
      <c r="W24" s="36"/>
      <c r="X24" s="36"/>
      <c r="Y24" s="36"/>
      <c r="Z24" s="36"/>
      <c r="AA24" s="36"/>
    </row>
    <row r="25" spans="1:27" x14ac:dyDescent="0.2">
      <c r="A25" s="3" t="s">
        <v>15</v>
      </c>
      <c r="B25" s="41">
        <v>83.608096930527964</v>
      </c>
      <c r="C25" s="9">
        <v>1.0793605519581955</v>
      </c>
      <c r="D25" s="34">
        <v>76.766314880962511</v>
      </c>
      <c r="E25" s="9">
        <v>4.5148289234639183</v>
      </c>
      <c r="F25" s="34">
        <f t="shared" si="0"/>
        <v>-6.8417820495654524</v>
      </c>
      <c r="G25" s="9">
        <v>4.0410459843008422</v>
      </c>
      <c r="H25" s="22"/>
      <c r="I25" s="35"/>
      <c r="J25" s="22"/>
      <c r="K25" s="35"/>
      <c r="L25" s="22"/>
      <c r="M25" s="35"/>
      <c r="N25" s="22"/>
      <c r="O25" s="35"/>
      <c r="P25" s="22"/>
      <c r="Q25" s="35"/>
      <c r="R25" s="22"/>
      <c r="S25" s="35"/>
      <c r="T25" s="22"/>
      <c r="U25" s="36"/>
      <c r="V25" s="36"/>
      <c r="W25" s="36"/>
      <c r="X25" s="36"/>
      <c r="Y25" s="36"/>
      <c r="Z25" s="36"/>
      <c r="AA25" s="36"/>
    </row>
    <row r="26" spans="1:27" x14ac:dyDescent="0.2">
      <c r="A26" s="3" t="s">
        <v>16</v>
      </c>
      <c r="B26" s="41">
        <v>81.151210706749936</v>
      </c>
      <c r="C26" s="9">
        <v>0.81419177476372928</v>
      </c>
      <c r="D26" s="34">
        <v>72.936973843744397</v>
      </c>
      <c r="E26" s="9">
        <v>2.9059959291417492</v>
      </c>
      <c r="F26" s="41">
        <f t="shared" si="0"/>
        <v>-8.2142368630055387</v>
      </c>
      <c r="G26" s="9">
        <v>2.6802976373520764</v>
      </c>
      <c r="H26" s="22"/>
      <c r="I26" s="35"/>
      <c r="J26" s="22"/>
      <c r="K26" s="35"/>
      <c r="L26" s="22"/>
      <c r="M26" s="35"/>
      <c r="N26" s="22"/>
      <c r="O26" s="35"/>
      <c r="P26" s="22"/>
      <c r="Q26" s="35"/>
      <c r="R26" s="22"/>
      <c r="S26" s="35"/>
      <c r="T26" s="22"/>
      <c r="U26" s="36"/>
      <c r="V26" s="36"/>
      <c r="W26" s="36"/>
      <c r="X26" s="36"/>
      <c r="Y26" s="36"/>
      <c r="Z26" s="36"/>
      <c r="AA26" s="36"/>
    </row>
    <row r="27" spans="1:27" x14ac:dyDescent="0.2">
      <c r="A27" s="3" t="s">
        <v>18</v>
      </c>
      <c r="B27" s="41">
        <v>84.382539582172839</v>
      </c>
      <c r="C27" s="9">
        <v>0.72135808572319127</v>
      </c>
      <c r="D27" s="41">
        <v>81.192785327903749</v>
      </c>
      <c r="E27" s="9">
        <v>2.7057957237680013</v>
      </c>
      <c r="F27" s="34">
        <f t="shared" si="0"/>
        <v>-3.18975425426909</v>
      </c>
      <c r="G27" s="9">
        <v>2.5462453919269565</v>
      </c>
      <c r="H27" s="22"/>
      <c r="I27" s="35"/>
      <c r="J27" s="22"/>
      <c r="K27" s="35"/>
      <c r="L27" s="22"/>
      <c r="M27" s="35"/>
      <c r="N27" s="22"/>
      <c r="O27" s="35"/>
      <c r="P27" s="22"/>
      <c r="Q27" s="35"/>
      <c r="R27" s="22"/>
      <c r="S27" s="35"/>
      <c r="T27" s="22"/>
      <c r="U27" s="36"/>
      <c r="V27" s="36"/>
      <c r="W27" s="36"/>
      <c r="X27" s="36"/>
      <c r="Y27" s="36"/>
      <c r="Z27" s="36"/>
      <c r="AA27" s="36"/>
    </row>
    <row r="28" spans="1:27" x14ac:dyDescent="0.2">
      <c r="A28" s="3" t="s">
        <v>19</v>
      </c>
      <c r="B28" s="41">
        <v>81.250789269811079</v>
      </c>
      <c r="C28" s="9">
        <v>0.93126149807164205</v>
      </c>
      <c r="D28" s="41">
        <v>82.880393722807668</v>
      </c>
      <c r="E28" s="9">
        <v>1.0852556187066114</v>
      </c>
      <c r="F28" s="34">
        <f t="shared" si="0"/>
        <v>1.6296044529965883</v>
      </c>
      <c r="G28" s="9">
        <v>0.9485337227616395</v>
      </c>
      <c r="H28" s="22"/>
      <c r="I28" s="35"/>
      <c r="J28" s="22"/>
      <c r="K28" s="35"/>
      <c r="L28" s="22"/>
      <c r="M28" s="35"/>
      <c r="N28" s="22"/>
      <c r="O28" s="35"/>
      <c r="P28" s="22"/>
      <c r="Q28" s="35"/>
      <c r="R28" s="22"/>
      <c r="S28" s="35"/>
      <c r="T28" s="22"/>
      <c r="U28" s="36"/>
      <c r="V28" s="36"/>
      <c r="W28" s="36"/>
      <c r="X28" s="36"/>
      <c r="Y28" s="36"/>
      <c r="Z28" s="36"/>
      <c r="AA28" s="36"/>
    </row>
    <row r="29" spans="1:27" x14ac:dyDescent="0.2">
      <c r="A29" s="3" t="s">
        <v>20</v>
      </c>
      <c r="B29" s="41">
        <v>80.953902976390353</v>
      </c>
      <c r="C29" s="9">
        <v>1.183385355294728</v>
      </c>
      <c r="D29" s="41">
        <v>82.38267472284619</v>
      </c>
      <c r="E29" s="9">
        <v>2.0656467504576597</v>
      </c>
      <c r="F29" s="34">
        <f t="shared" si="0"/>
        <v>1.4287717464558369</v>
      </c>
      <c r="G29" s="9">
        <v>1.5462470140191038</v>
      </c>
      <c r="H29" s="22"/>
      <c r="I29" s="35"/>
      <c r="J29" s="22"/>
      <c r="K29" s="35"/>
      <c r="L29" s="22"/>
      <c r="M29" s="35"/>
      <c r="N29" s="22"/>
      <c r="O29" s="35"/>
      <c r="P29" s="22"/>
      <c r="Q29" s="35"/>
      <c r="R29" s="22"/>
      <c r="S29" s="35"/>
      <c r="T29" s="22"/>
      <c r="U29" s="36"/>
      <c r="V29" s="36"/>
      <c r="W29" s="36"/>
      <c r="X29" s="36"/>
      <c r="Y29" s="36"/>
      <c r="Z29" s="36"/>
      <c r="AA29" s="36"/>
    </row>
    <row r="30" spans="1:27" x14ac:dyDescent="0.2">
      <c r="A30" s="3" t="s">
        <v>21</v>
      </c>
      <c r="B30" s="41">
        <v>85.394979391709441</v>
      </c>
      <c r="C30" s="9">
        <v>0.65553669151674276</v>
      </c>
      <c r="D30" s="41">
        <v>85.783417266167163</v>
      </c>
      <c r="E30" s="9">
        <v>1.4490137415088344</v>
      </c>
      <c r="F30" s="34">
        <f t="shared" si="0"/>
        <v>0.38843787445772193</v>
      </c>
      <c r="G30" s="9">
        <v>1.049756562872308</v>
      </c>
      <c r="H30" s="22"/>
      <c r="I30" s="35"/>
      <c r="J30" s="22"/>
      <c r="K30" s="35"/>
      <c r="L30" s="22"/>
      <c r="M30" s="35"/>
      <c r="N30" s="22"/>
      <c r="O30" s="35"/>
      <c r="P30" s="22"/>
      <c r="Q30" s="35"/>
      <c r="R30" s="22"/>
      <c r="S30" s="35"/>
      <c r="T30" s="22"/>
      <c r="U30" s="36"/>
      <c r="V30" s="36"/>
      <c r="W30" s="36"/>
      <c r="X30" s="36"/>
      <c r="Y30" s="36"/>
      <c r="Z30" s="36"/>
      <c r="AA30" s="36"/>
    </row>
    <row r="31" spans="1:27" x14ac:dyDescent="0.2">
      <c r="A31" s="3" t="s">
        <v>23</v>
      </c>
      <c r="B31" s="41">
        <v>73.722668966711367</v>
      </c>
      <c r="C31" s="9">
        <v>0.72741906950361146</v>
      </c>
      <c r="D31" s="34">
        <v>82.051160230370556</v>
      </c>
      <c r="E31" s="9">
        <v>5.1718373015498607</v>
      </c>
      <c r="F31" s="34">
        <f t="shared" si="0"/>
        <v>8.3284912636591883</v>
      </c>
      <c r="G31" s="9">
        <v>5.1532743248162642</v>
      </c>
      <c r="H31" s="22"/>
      <c r="I31" s="35"/>
      <c r="J31" s="22"/>
      <c r="K31" s="35"/>
      <c r="L31" s="22"/>
      <c r="M31" s="35"/>
      <c r="N31" s="22"/>
      <c r="O31" s="35"/>
      <c r="P31" s="22"/>
      <c r="Q31" s="35"/>
      <c r="R31" s="22"/>
      <c r="S31" s="35"/>
      <c r="T31" s="22"/>
      <c r="U31" s="36"/>
      <c r="V31" s="36"/>
      <c r="W31" s="36"/>
      <c r="X31" s="36"/>
      <c r="Y31" s="36"/>
      <c r="Z31" s="36"/>
      <c r="AA31" s="36"/>
    </row>
    <row r="32" spans="1:27" x14ac:dyDescent="0.2">
      <c r="A32" s="3" t="s">
        <v>24</v>
      </c>
      <c r="B32" s="41">
        <v>89.121553038898668</v>
      </c>
      <c r="C32" s="9">
        <v>0.62923930978832288</v>
      </c>
      <c r="D32" s="41">
        <v>87.732027105517005</v>
      </c>
      <c r="E32" s="9">
        <v>1.9541711953868706</v>
      </c>
      <c r="F32" s="34">
        <f t="shared" si="0"/>
        <v>-1.3895259333816625</v>
      </c>
      <c r="G32" s="9">
        <v>1.7522832753169355</v>
      </c>
      <c r="H32" s="22"/>
      <c r="I32" s="35"/>
      <c r="J32" s="22"/>
      <c r="K32" s="35"/>
      <c r="L32" s="22"/>
      <c r="M32" s="35"/>
      <c r="N32" s="22"/>
      <c r="O32" s="35"/>
      <c r="P32" s="22"/>
      <c r="Q32" s="35"/>
      <c r="R32" s="22"/>
      <c r="S32" s="35"/>
      <c r="T32" s="22"/>
      <c r="U32" s="36"/>
      <c r="V32" s="36"/>
      <c r="W32" s="36"/>
      <c r="X32" s="36"/>
      <c r="Y32" s="36"/>
      <c r="Z32" s="36"/>
      <c r="AA32" s="36"/>
    </row>
    <row r="33" spans="1:27" x14ac:dyDescent="0.2">
      <c r="A33" s="3" t="s">
        <v>25</v>
      </c>
      <c r="B33" s="41">
        <v>81.793737099677116</v>
      </c>
      <c r="C33" s="9">
        <v>0.97641853540581336</v>
      </c>
      <c r="D33" s="41">
        <v>80.585646616687981</v>
      </c>
      <c r="E33" s="9">
        <v>2.6538836672579991</v>
      </c>
      <c r="F33" s="34">
        <f t="shared" si="0"/>
        <v>-1.2080904829891352</v>
      </c>
      <c r="G33" s="9">
        <v>2.7782094248547282</v>
      </c>
      <c r="H33" s="22"/>
      <c r="I33" s="35"/>
      <c r="J33" s="22"/>
      <c r="K33" s="35"/>
      <c r="L33" s="22"/>
      <c r="M33" s="35"/>
      <c r="N33" s="22"/>
      <c r="O33" s="35"/>
      <c r="P33" s="22"/>
      <c r="Q33" s="35"/>
      <c r="R33" s="22"/>
      <c r="S33" s="35"/>
      <c r="T33" s="22"/>
      <c r="U33" s="36"/>
      <c r="V33" s="36"/>
      <c r="W33" s="36"/>
      <c r="X33" s="36"/>
      <c r="Y33" s="36"/>
      <c r="Z33" s="36"/>
      <c r="AA33" s="36"/>
    </row>
    <row r="34" spans="1:27" x14ac:dyDescent="0.2">
      <c r="A34" s="3" t="s">
        <v>26</v>
      </c>
      <c r="B34" s="41">
        <v>76.512670017444123</v>
      </c>
      <c r="C34" s="9">
        <v>0.82965884867660522</v>
      </c>
      <c r="D34" s="34">
        <v>77.840518375752481</v>
      </c>
      <c r="E34" s="9">
        <v>2.1184120631100454</v>
      </c>
      <c r="F34" s="34">
        <f t="shared" si="0"/>
        <v>1.3278483583083585</v>
      </c>
      <c r="G34" s="9">
        <v>1.8252721451502945</v>
      </c>
      <c r="H34" s="22"/>
      <c r="I34" s="35"/>
      <c r="J34" s="22"/>
      <c r="K34" s="35"/>
      <c r="L34" s="22"/>
      <c r="M34" s="35"/>
      <c r="N34" s="22"/>
      <c r="O34" s="35"/>
      <c r="P34" s="22"/>
      <c r="Q34" s="35"/>
      <c r="R34" s="22"/>
      <c r="S34" s="35"/>
      <c r="T34" s="22"/>
      <c r="U34" s="36"/>
      <c r="V34" s="36"/>
      <c r="W34" s="36"/>
      <c r="X34" s="36"/>
      <c r="Y34" s="36"/>
      <c r="Z34" s="36"/>
      <c r="AA34" s="36"/>
    </row>
    <row r="35" spans="1:27" x14ac:dyDescent="0.2">
      <c r="A35" s="3" t="s">
        <v>27</v>
      </c>
      <c r="B35" s="41">
        <v>85.786468214528</v>
      </c>
      <c r="C35" s="9">
        <v>0.64302604928598539</v>
      </c>
      <c r="D35" s="41">
        <v>88.471624299410976</v>
      </c>
      <c r="E35" s="9">
        <v>1.6067458076406138</v>
      </c>
      <c r="F35" s="34">
        <f t="shared" si="0"/>
        <v>2.6851560848829763</v>
      </c>
      <c r="G35" s="9">
        <v>1.5123110574968937</v>
      </c>
      <c r="H35" s="22"/>
      <c r="I35" s="35"/>
      <c r="J35" s="22"/>
      <c r="K35" s="35"/>
      <c r="L35" s="22"/>
      <c r="M35" s="35"/>
      <c r="N35" s="22"/>
      <c r="O35" s="35"/>
      <c r="P35" s="22"/>
      <c r="Q35" s="35"/>
      <c r="R35" s="22"/>
      <c r="S35" s="35"/>
      <c r="T35" s="22"/>
      <c r="U35" s="36"/>
      <c r="V35" s="36"/>
      <c r="W35" s="36"/>
      <c r="X35" s="36"/>
      <c r="Y35" s="36"/>
      <c r="Z35" s="36"/>
      <c r="AA35" s="36"/>
    </row>
    <row r="36" spans="1:27" x14ac:dyDescent="0.2">
      <c r="A36" s="3" t="s">
        <v>28</v>
      </c>
      <c r="B36" s="41">
        <v>83.880413483581151</v>
      </c>
      <c r="C36" s="9">
        <v>0.80987551983342332</v>
      </c>
      <c r="D36" s="34">
        <v>77.383817541579333</v>
      </c>
      <c r="E36" s="9">
        <v>2.2966027030650906</v>
      </c>
      <c r="F36" s="41">
        <f t="shared" si="0"/>
        <v>-6.496595942001818</v>
      </c>
      <c r="G36" s="9">
        <v>2.0861621508634909</v>
      </c>
      <c r="H36" s="22"/>
      <c r="I36" s="35"/>
      <c r="J36" s="22"/>
      <c r="K36" s="35"/>
      <c r="L36" s="22"/>
      <c r="M36" s="35"/>
      <c r="N36" s="22"/>
      <c r="O36" s="35"/>
      <c r="P36" s="22"/>
      <c r="Q36" s="35"/>
      <c r="R36" s="22"/>
      <c r="S36" s="35"/>
      <c r="T36" s="22"/>
      <c r="U36" s="36"/>
      <c r="V36" s="36"/>
      <c r="W36" s="36"/>
      <c r="X36" s="36"/>
      <c r="Y36" s="36"/>
      <c r="Z36" s="36"/>
      <c r="AA36" s="36"/>
    </row>
    <row r="37" spans="1:27" x14ac:dyDescent="0.2">
      <c r="A37" s="3" t="s">
        <v>44</v>
      </c>
      <c r="B37" s="41">
        <v>85.410338321229275</v>
      </c>
      <c r="C37" s="9">
        <v>0.83022024355989454</v>
      </c>
      <c r="D37" s="41">
        <v>86.380127174229472</v>
      </c>
      <c r="E37" s="9">
        <v>1.1174233948373307</v>
      </c>
      <c r="F37" s="34">
        <f t="shared" si="0"/>
        <v>0.96978885300019613</v>
      </c>
      <c r="G37" s="9">
        <v>1.0007832996974648</v>
      </c>
      <c r="H37" s="22"/>
      <c r="I37" s="35"/>
      <c r="J37" s="22"/>
      <c r="K37" s="35"/>
      <c r="L37" s="22"/>
      <c r="M37" s="35"/>
      <c r="N37" s="22"/>
      <c r="O37" s="35"/>
      <c r="P37" s="22"/>
      <c r="Q37" s="35"/>
      <c r="R37" s="22"/>
      <c r="S37" s="35"/>
      <c r="T37" s="22"/>
      <c r="U37" s="36"/>
      <c r="V37" s="36"/>
      <c r="W37" s="36"/>
      <c r="X37" s="36"/>
      <c r="Y37" s="36"/>
      <c r="Z37" s="36"/>
      <c r="AA37" s="36"/>
    </row>
    <row r="38" spans="1:27" x14ac:dyDescent="0.2">
      <c r="A38" s="3" t="s">
        <v>31</v>
      </c>
      <c r="B38" s="41">
        <v>65.056440161412368</v>
      </c>
      <c r="C38" s="9">
        <v>1.4741790290511905</v>
      </c>
      <c r="D38" s="41">
        <v>55.460823803998885</v>
      </c>
      <c r="E38" s="9">
        <v>3.9685030551604976</v>
      </c>
      <c r="F38" s="41">
        <f t="shared" si="0"/>
        <v>-9.5956163574134834</v>
      </c>
      <c r="G38" s="9">
        <v>3.7592000427483119</v>
      </c>
      <c r="H38" s="22"/>
      <c r="I38" s="35"/>
      <c r="J38" s="22"/>
      <c r="K38" s="35"/>
      <c r="L38" s="22"/>
      <c r="M38" s="35"/>
      <c r="N38" s="22"/>
      <c r="O38" s="35"/>
      <c r="P38" s="22"/>
      <c r="Q38" s="35"/>
      <c r="R38" s="22"/>
      <c r="S38" s="35"/>
      <c r="T38" s="22"/>
      <c r="U38" s="36"/>
      <c r="V38" s="36"/>
      <c r="W38" s="36"/>
      <c r="X38" s="36"/>
      <c r="Y38" s="36"/>
      <c r="Z38" s="36"/>
      <c r="AA38" s="36"/>
    </row>
    <row r="39" spans="1:27" x14ac:dyDescent="0.2">
      <c r="A39" s="3" t="s">
        <v>34</v>
      </c>
      <c r="B39" s="41">
        <v>74.927078348995934</v>
      </c>
      <c r="C39" s="9">
        <v>0.78257190841141866</v>
      </c>
      <c r="D39" s="41">
        <v>79.674976304039191</v>
      </c>
      <c r="E39" s="9">
        <v>1.4553171669162812</v>
      </c>
      <c r="F39" s="41">
        <f t="shared" si="0"/>
        <v>4.747897955043257</v>
      </c>
      <c r="G39" s="9">
        <v>1.3873702500122325</v>
      </c>
      <c r="H39" s="22"/>
      <c r="I39" s="35"/>
      <c r="J39" s="22"/>
      <c r="K39" s="35"/>
      <c r="L39" s="22"/>
      <c r="M39" s="35"/>
      <c r="N39" s="22"/>
      <c r="O39" s="35"/>
      <c r="P39" s="22"/>
      <c r="Q39" s="35"/>
      <c r="R39" s="22"/>
      <c r="S39" s="35"/>
      <c r="T39" s="22"/>
      <c r="U39" s="36"/>
      <c r="V39" s="36"/>
      <c r="W39" s="36"/>
      <c r="X39" s="36"/>
      <c r="Y39" s="36"/>
      <c r="Z39" s="36"/>
      <c r="AA39" s="36"/>
    </row>
    <row r="40" spans="1:27" x14ac:dyDescent="0.2">
      <c r="A40" s="3" t="s">
        <v>36</v>
      </c>
      <c r="B40" s="41">
        <v>75.665046446669635</v>
      </c>
      <c r="C40" s="9">
        <v>0.78949442750976828</v>
      </c>
      <c r="D40" s="34">
        <v>75.030290218589755</v>
      </c>
      <c r="E40" s="9">
        <v>1.2111653474234094</v>
      </c>
      <c r="F40" s="34">
        <f t="shared" si="0"/>
        <v>-0.63475622807987975</v>
      </c>
      <c r="G40" s="9">
        <v>0.79069466812351896</v>
      </c>
      <c r="H40" s="22"/>
      <c r="I40" s="35"/>
      <c r="J40" s="22"/>
      <c r="K40" s="35"/>
      <c r="L40" s="22"/>
      <c r="M40" s="35"/>
      <c r="N40" s="22"/>
      <c r="O40" s="35"/>
      <c r="P40" s="22"/>
      <c r="Q40" s="35"/>
      <c r="R40" s="22"/>
      <c r="S40" s="35"/>
      <c r="T40" s="22"/>
      <c r="U40" s="36"/>
      <c r="V40" s="36"/>
      <c r="W40" s="36"/>
      <c r="X40" s="36"/>
      <c r="Y40" s="36"/>
      <c r="Z40" s="36"/>
      <c r="AA40" s="36"/>
    </row>
    <row r="41" spans="1:27" s="20" customFormat="1" ht="14" hidden="1" x14ac:dyDescent="0.2">
      <c r="F41" s="37"/>
      <c r="G41" s="37"/>
      <c r="H41" s="37"/>
      <c r="I41" s="37"/>
      <c r="J41" s="37"/>
      <c r="K41" s="37"/>
      <c r="L41" s="37"/>
      <c r="M41" s="37"/>
      <c r="N41" s="37"/>
      <c r="O41" s="37"/>
      <c r="P41" s="37"/>
      <c r="Q41" s="37"/>
      <c r="R41" s="37"/>
      <c r="S41" s="37"/>
      <c r="T41" s="37"/>
      <c r="U41" s="37"/>
      <c r="V41" s="37"/>
      <c r="W41" s="37"/>
      <c r="X41" s="37"/>
      <c r="Y41" s="37"/>
      <c r="Z41" s="37"/>
      <c r="AA41" s="37"/>
    </row>
    <row r="42" spans="1:27" s="20" customFormat="1" ht="14" hidden="1" x14ac:dyDescent="0.2">
      <c r="F42" s="37"/>
      <c r="G42" s="37"/>
      <c r="H42" s="37"/>
      <c r="I42" s="37"/>
      <c r="J42" s="37"/>
      <c r="K42" s="37"/>
      <c r="L42" s="37"/>
      <c r="M42" s="37"/>
      <c r="N42" s="37"/>
      <c r="O42" s="37"/>
      <c r="P42" s="37"/>
      <c r="Q42" s="37"/>
      <c r="R42" s="37"/>
      <c r="S42" s="37"/>
      <c r="T42" s="37"/>
      <c r="U42" s="37"/>
      <c r="V42" s="37"/>
      <c r="W42" s="37"/>
      <c r="X42" s="37"/>
      <c r="Y42" s="37"/>
      <c r="Z42" s="37"/>
      <c r="AA42" s="37"/>
    </row>
    <row r="43" spans="1:27" s="20" customFormat="1" ht="14" hidden="1" x14ac:dyDescent="0.2">
      <c r="F43" s="37"/>
      <c r="G43" s="37"/>
      <c r="H43" s="37"/>
      <c r="I43" s="37"/>
      <c r="J43" s="37"/>
      <c r="K43" s="37"/>
      <c r="L43" s="37"/>
      <c r="M43" s="37"/>
      <c r="N43" s="37"/>
      <c r="O43" s="37"/>
      <c r="P43" s="37"/>
      <c r="Q43" s="37"/>
      <c r="R43" s="37"/>
      <c r="S43" s="37"/>
      <c r="T43" s="37"/>
      <c r="U43" s="37"/>
      <c r="V43" s="37"/>
      <c r="W43" s="37"/>
      <c r="X43" s="37"/>
      <c r="Y43" s="37"/>
      <c r="Z43" s="37"/>
      <c r="AA43" s="37"/>
    </row>
    <row r="44" spans="1:27" s="20" customFormat="1" ht="14" hidden="1" x14ac:dyDescent="0.2">
      <c r="F44" s="37"/>
      <c r="G44" s="37"/>
      <c r="H44" s="37"/>
      <c r="I44" s="37"/>
      <c r="J44" s="37"/>
      <c r="K44" s="37"/>
      <c r="L44" s="37"/>
      <c r="M44" s="37"/>
      <c r="N44" s="37"/>
      <c r="O44" s="37"/>
      <c r="P44" s="37"/>
      <c r="Q44" s="37"/>
      <c r="R44" s="37"/>
      <c r="S44" s="37"/>
      <c r="T44" s="37"/>
      <c r="U44" s="37"/>
      <c r="V44" s="37"/>
      <c r="W44" s="37"/>
      <c r="X44" s="37"/>
      <c r="Y44" s="37"/>
      <c r="Z44" s="37"/>
      <c r="AA44" s="37"/>
    </row>
    <row r="45" spans="1:27" s="20" customFormat="1" ht="14" hidden="1" x14ac:dyDescent="0.2">
      <c r="F45" s="37"/>
      <c r="G45" s="37"/>
      <c r="H45" s="37"/>
      <c r="I45" s="37"/>
      <c r="J45" s="37"/>
      <c r="K45" s="37"/>
      <c r="L45" s="37"/>
      <c r="M45" s="37"/>
      <c r="N45" s="37"/>
      <c r="O45" s="37"/>
      <c r="P45" s="37"/>
      <c r="Q45" s="37"/>
      <c r="R45" s="37"/>
      <c r="S45" s="37"/>
      <c r="T45" s="37"/>
      <c r="U45" s="37"/>
      <c r="V45" s="37"/>
      <c r="W45" s="37"/>
      <c r="X45" s="37"/>
      <c r="Y45" s="37"/>
      <c r="Z45" s="37"/>
      <c r="AA45" s="37"/>
    </row>
    <row r="46" spans="1:27" s="20" customFormat="1" ht="14" hidden="1" x14ac:dyDescent="0.2">
      <c r="F46" s="37"/>
      <c r="G46" s="37"/>
      <c r="H46" s="37"/>
      <c r="I46" s="37"/>
      <c r="J46" s="37"/>
      <c r="K46" s="37"/>
      <c r="L46" s="37"/>
      <c r="M46" s="37"/>
      <c r="N46" s="37"/>
      <c r="O46" s="37"/>
      <c r="P46" s="37"/>
      <c r="Q46" s="37"/>
      <c r="R46" s="37"/>
      <c r="S46" s="37"/>
      <c r="T46" s="37"/>
      <c r="U46" s="37"/>
      <c r="V46" s="37"/>
      <c r="W46" s="37"/>
      <c r="X46" s="37"/>
      <c r="Y46" s="37"/>
      <c r="Z46" s="37"/>
      <c r="AA46" s="37"/>
    </row>
    <row r="47" spans="1:27" s="20" customFormat="1" ht="14" hidden="1" x14ac:dyDescent="0.2">
      <c r="F47" s="37"/>
      <c r="G47" s="37"/>
      <c r="H47" s="37"/>
      <c r="I47" s="37"/>
      <c r="J47" s="37"/>
      <c r="K47" s="37"/>
      <c r="L47" s="37"/>
      <c r="M47" s="37"/>
      <c r="N47" s="37"/>
      <c r="O47" s="37"/>
      <c r="P47" s="37"/>
      <c r="Q47" s="37"/>
      <c r="R47" s="37"/>
      <c r="S47" s="37"/>
      <c r="T47" s="37"/>
      <c r="U47" s="37"/>
      <c r="V47" s="37"/>
      <c r="W47" s="37"/>
      <c r="X47" s="37"/>
      <c r="Y47" s="37"/>
      <c r="Z47" s="37"/>
      <c r="AA47" s="37"/>
    </row>
    <row r="48" spans="1:27" s="20" customFormat="1" ht="14" hidden="1" x14ac:dyDescent="0.2">
      <c r="F48" s="37"/>
      <c r="G48" s="37"/>
      <c r="H48" s="37"/>
      <c r="I48" s="37"/>
      <c r="J48" s="37"/>
      <c r="K48" s="37"/>
      <c r="L48" s="37"/>
      <c r="M48" s="37"/>
      <c r="N48" s="37"/>
      <c r="O48" s="37"/>
      <c r="P48" s="37"/>
      <c r="Q48" s="37"/>
      <c r="R48" s="37"/>
      <c r="S48" s="37"/>
      <c r="T48" s="37"/>
      <c r="U48" s="37"/>
      <c r="V48" s="37"/>
      <c r="W48" s="37"/>
      <c r="X48" s="37"/>
      <c r="Y48" s="37"/>
      <c r="Z48" s="37"/>
      <c r="AA48" s="37"/>
    </row>
    <row r="49" spans="1:27" s="20" customFormat="1" ht="14" hidden="1" x14ac:dyDescent="0.2">
      <c r="F49" s="37"/>
      <c r="G49" s="37"/>
      <c r="H49" s="37"/>
      <c r="I49" s="37"/>
      <c r="J49" s="37"/>
      <c r="K49" s="37"/>
      <c r="L49" s="37"/>
      <c r="M49" s="37"/>
      <c r="N49" s="37"/>
      <c r="O49" s="37"/>
      <c r="P49" s="37"/>
      <c r="Q49" s="37"/>
      <c r="R49" s="37"/>
      <c r="S49" s="37"/>
      <c r="T49" s="37"/>
      <c r="U49" s="37"/>
      <c r="V49" s="37"/>
      <c r="W49" s="37"/>
      <c r="X49" s="37"/>
      <c r="Y49" s="37"/>
      <c r="Z49" s="37"/>
      <c r="AA49" s="37"/>
    </row>
    <row r="50" spans="1:27" s="20" customFormat="1" x14ac:dyDescent="0.2">
      <c r="A50" s="179" t="s">
        <v>109</v>
      </c>
    </row>
    <row r="51" spans="1:27" s="20" customFormat="1" ht="42.75" customHeight="1" x14ac:dyDescent="0.2">
      <c r="A51" s="212" t="s">
        <v>76</v>
      </c>
      <c r="B51" s="279" t="s">
        <v>210</v>
      </c>
      <c r="C51" s="279"/>
      <c r="D51" s="279"/>
      <c r="E51" s="279"/>
      <c r="F51" s="279"/>
      <c r="G51" s="279"/>
      <c r="H51" s="279"/>
      <c r="I51" s="279"/>
      <c r="J51" s="279"/>
      <c r="K51" s="279"/>
      <c r="L51" s="89"/>
      <c r="M51" s="89"/>
      <c r="N51" s="89"/>
      <c r="O51" s="89"/>
    </row>
    <row r="52" spans="1:27" s="20" customFormat="1" ht="102" customHeight="1" x14ac:dyDescent="0.2">
      <c r="A52" s="212" t="s">
        <v>75</v>
      </c>
      <c r="B52" s="279" t="s">
        <v>476</v>
      </c>
      <c r="C52" s="279"/>
      <c r="D52" s="279"/>
      <c r="E52" s="279"/>
      <c r="F52" s="279"/>
      <c r="G52" s="279"/>
      <c r="H52" s="279"/>
      <c r="I52" s="279"/>
      <c r="J52" s="279"/>
      <c r="K52" s="279"/>
      <c r="L52" s="89"/>
      <c r="M52" s="89"/>
      <c r="N52" s="89"/>
      <c r="O52" s="89"/>
    </row>
    <row r="53" spans="1:27" s="20" customFormat="1" ht="14" hidden="1" x14ac:dyDescent="0.2">
      <c r="B53" s="89"/>
      <c r="C53" s="89"/>
      <c r="D53" s="89"/>
      <c r="E53" s="89"/>
      <c r="F53" s="89"/>
      <c r="G53" s="89"/>
      <c r="H53" s="89"/>
      <c r="I53" s="89"/>
      <c r="J53" s="89"/>
      <c r="K53" s="89"/>
      <c r="L53" s="89"/>
      <c r="M53" s="89"/>
      <c r="N53" s="89"/>
      <c r="O53" s="89"/>
    </row>
    <row r="54" spans="1:27" s="20" customFormat="1" ht="14" hidden="1" x14ac:dyDescent="0.2">
      <c r="B54" s="89"/>
      <c r="C54" s="89"/>
      <c r="D54" s="89"/>
      <c r="E54" s="89"/>
      <c r="F54" s="89"/>
      <c r="G54" s="89"/>
      <c r="H54" s="89"/>
      <c r="I54" s="89"/>
      <c r="J54" s="89"/>
      <c r="K54" s="89"/>
      <c r="L54" s="89"/>
      <c r="M54" s="89"/>
      <c r="N54" s="89"/>
      <c r="O54" s="89"/>
    </row>
    <row r="55" spans="1:27" s="20" customFormat="1" ht="14" hidden="1" x14ac:dyDescent="0.2">
      <c r="A55" s="89"/>
      <c r="B55" s="89"/>
      <c r="C55" s="89"/>
      <c r="D55" s="89"/>
      <c r="E55" s="89"/>
      <c r="F55" s="89"/>
      <c r="G55" s="89"/>
      <c r="H55" s="89"/>
      <c r="I55" s="89"/>
      <c r="J55" s="89"/>
      <c r="K55" s="89"/>
      <c r="L55" s="89"/>
      <c r="M55" s="89"/>
      <c r="N55" s="89"/>
      <c r="O55" s="89"/>
    </row>
    <row r="56" spans="1:27" s="20" customFormat="1" ht="14" hidden="1" x14ac:dyDescent="0.2">
      <c r="A56" s="89"/>
      <c r="B56" s="89"/>
      <c r="C56" s="89"/>
      <c r="D56" s="89"/>
      <c r="E56" s="89"/>
      <c r="F56" s="89"/>
      <c r="G56" s="89"/>
      <c r="H56" s="89"/>
      <c r="I56" s="89"/>
      <c r="J56" s="89"/>
      <c r="K56" s="89"/>
      <c r="L56" s="89"/>
      <c r="M56" s="89"/>
      <c r="N56" s="89"/>
      <c r="O56" s="89"/>
    </row>
    <row r="57" spans="1:27" s="20" customFormat="1" ht="14" hidden="1" x14ac:dyDescent="0.2">
      <c r="A57" s="89"/>
      <c r="B57" s="89"/>
      <c r="C57" s="89"/>
      <c r="D57" s="89"/>
      <c r="E57" s="89"/>
      <c r="F57" s="89"/>
      <c r="G57" s="89"/>
      <c r="H57" s="89"/>
      <c r="I57" s="89"/>
      <c r="J57" s="89"/>
      <c r="K57" s="89"/>
      <c r="L57" s="89"/>
      <c r="M57" s="89"/>
      <c r="N57" s="89"/>
      <c r="O57" s="89"/>
    </row>
    <row r="58" spans="1:27" s="20" customFormat="1" ht="14" hidden="1" x14ac:dyDescent="0.2">
      <c r="A58" s="89"/>
      <c r="B58" s="89"/>
      <c r="C58" s="89"/>
      <c r="D58" s="89"/>
      <c r="E58" s="89"/>
      <c r="F58" s="89"/>
      <c r="G58" s="89"/>
      <c r="H58" s="89"/>
      <c r="I58" s="89"/>
      <c r="J58" s="89"/>
      <c r="K58" s="89"/>
      <c r="L58" s="89"/>
      <c r="M58" s="89"/>
      <c r="N58" s="89"/>
      <c r="O58" s="89"/>
    </row>
    <row r="59" spans="1:27" s="20" customFormat="1" ht="14" hidden="1" x14ac:dyDescent="0.2">
      <c r="A59" s="103"/>
      <c r="B59" s="89"/>
      <c r="C59" s="89"/>
      <c r="D59" s="89"/>
      <c r="E59" s="89"/>
      <c r="F59" s="89"/>
      <c r="G59" s="89"/>
      <c r="H59" s="89"/>
      <c r="I59" s="89"/>
      <c r="J59" s="89"/>
      <c r="K59" s="89"/>
      <c r="L59" s="89"/>
      <c r="M59" s="89"/>
      <c r="N59" s="89"/>
      <c r="O59" s="89"/>
    </row>
    <row r="60" spans="1:27" s="20" customFormat="1" ht="14" hidden="1" x14ac:dyDescent="0.2">
      <c r="A60" s="103" t="s">
        <v>54</v>
      </c>
      <c r="B60" s="89"/>
      <c r="C60" s="89"/>
      <c r="D60" s="89"/>
      <c r="E60" s="89"/>
      <c r="F60" s="89"/>
      <c r="G60" s="89"/>
      <c r="H60" s="89"/>
      <c r="I60" s="89"/>
      <c r="J60" s="89"/>
      <c r="K60" s="89"/>
      <c r="L60" s="89"/>
      <c r="M60" s="89"/>
      <c r="N60" s="89"/>
      <c r="O60" s="89"/>
    </row>
    <row r="61" spans="1:27" s="20" customFormat="1" ht="14" hidden="1" x14ac:dyDescent="0.2">
      <c r="A61" s="89"/>
      <c r="B61" s="89"/>
      <c r="C61" s="89"/>
      <c r="D61" s="89"/>
      <c r="E61" s="89"/>
      <c r="F61" s="89"/>
      <c r="G61" s="89"/>
      <c r="H61" s="89"/>
      <c r="I61" s="89"/>
      <c r="J61" s="89"/>
      <c r="K61" s="89"/>
      <c r="L61" s="89"/>
      <c r="M61" s="89"/>
      <c r="N61" s="89"/>
      <c r="O61" s="89"/>
    </row>
    <row r="62" spans="1:27" hidden="1" x14ac:dyDescent="0.2"/>
    <row r="63" spans="1:27" hidden="1" x14ac:dyDescent="0.2"/>
    <row r="64" spans="1:27" hidden="1" x14ac:dyDescent="0.2"/>
    <row r="65" spans="1:25" ht="15" customHeight="1" x14ac:dyDescent="0.2">
      <c r="A65" s="179" t="s">
        <v>92</v>
      </c>
    </row>
    <row r="66" spans="1:25" s="161" customFormat="1" ht="19.5" customHeight="1" x14ac:dyDescent="0.2">
      <c r="A66" s="210" t="s">
        <v>111</v>
      </c>
      <c r="B66" s="259" t="s">
        <v>162</v>
      </c>
      <c r="C66" s="259"/>
      <c r="D66" s="259"/>
      <c r="E66" s="259"/>
      <c r="F66" s="259"/>
      <c r="G66" s="259"/>
      <c r="H66" s="259"/>
      <c r="I66" s="259"/>
      <c r="J66" s="259"/>
      <c r="K66" s="259"/>
      <c r="L66" s="138"/>
      <c r="M66" s="138"/>
      <c r="N66" s="138"/>
      <c r="O66" s="138"/>
      <c r="P66" s="138"/>
      <c r="Q66" s="138"/>
      <c r="R66" s="173"/>
      <c r="S66" s="173"/>
      <c r="T66" s="173"/>
      <c r="U66" s="173"/>
      <c r="V66" s="173"/>
      <c r="W66" s="173"/>
      <c r="X66" s="173"/>
      <c r="Y66" s="173"/>
    </row>
    <row r="67" spans="1:25" s="161" customFormat="1" ht="33.75" customHeight="1" x14ac:dyDescent="0.2">
      <c r="A67" s="227" t="s">
        <v>212</v>
      </c>
      <c r="B67" s="259" t="s">
        <v>211</v>
      </c>
      <c r="C67" s="259"/>
      <c r="D67" s="259"/>
      <c r="E67" s="259"/>
      <c r="F67" s="259"/>
      <c r="G67" s="259"/>
      <c r="H67" s="259"/>
      <c r="I67" s="259"/>
      <c r="J67" s="259"/>
      <c r="K67" s="259"/>
      <c r="L67" s="138"/>
      <c r="M67" s="138"/>
      <c r="N67" s="138"/>
      <c r="O67" s="138"/>
      <c r="P67" s="138"/>
      <c r="Q67" s="138"/>
      <c r="R67" s="173"/>
      <c r="S67" s="173"/>
      <c r="T67" s="173"/>
      <c r="U67" s="173"/>
      <c r="V67" s="173"/>
      <c r="W67" s="173"/>
      <c r="X67" s="173"/>
      <c r="Y67" s="173"/>
    </row>
    <row r="68" spans="1:25" s="161" customFormat="1" ht="19.5" customHeight="1" x14ac:dyDescent="0.2">
      <c r="A68" s="228"/>
      <c r="B68" s="259"/>
      <c r="C68" s="259"/>
      <c r="D68" s="259"/>
      <c r="E68" s="259"/>
      <c r="F68" s="259"/>
      <c r="G68" s="259"/>
      <c r="H68" s="259"/>
      <c r="I68" s="259"/>
      <c r="J68" s="259"/>
      <c r="K68" s="259"/>
      <c r="L68" s="180"/>
      <c r="M68" s="180"/>
      <c r="N68" s="180"/>
      <c r="O68" s="180"/>
      <c r="P68" s="180"/>
      <c r="Q68" s="180"/>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180"/>
      <c r="M69" s="180"/>
      <c r="N69" s="180"/>
      <c r="O69" s="180"/>
      <c r="P69" s="180"/>
      <c r="Q69" s="180"/>
    </row>
    <row r="70" spans="1:25" s="161" customFormat="1" x14ac:dyDescent="0.2">
      <c r="A70" s="210"/>
      <c r="B70" s="259"/>
      <c r="C70" s="259"/>
      <c r="D70" s="259"/>
      <c r="E70" s="259"/>
      <c r="F70" s="259"/>
      <c r="G70" s="259"/>
      <c r="H70" s="259"/>
      <c r="I70" s="259"/>
      <c r="J70" s="259"/>
      <c r="K70" s="259"/>
      <c r="L70" s="180"/>
      <c r="M70" s="180"/>
      <c r="N70" s="180"/>
      <c r="O70" s="180"/>
      <c r="P70" s="180"/>
      <c r="Q70" s="180"/>
    </row>
    <row r="71" spans="1:25" s="161" customFormat="1" x14ac:dyDescent="0.2">
      <c r="A71" s="287"/>
      <c r="B71" s="259"/>
      <c r="C71" s="259"/>
      <c r="D71" s="259"/>
      <c r="E71" s="259"/>
      <c r="F71" s="259"/>
      <c r="G71" s="259"/>
      <c r="H71" s="259"/>
      <c r="I71" s="259"/>
      <c r="J71" s="259"/>
      <c r="K71" s="138"/>
      <c r="L71" s="138"/>
      <c r="M71" s="138"/>
      <c r="N71" s="138"/>
      <c r="O71" s="138"/>
      <c r="P71" s="138"/>
      <c r="Q71" s="138"/>
    </row>
    <row r="72" spans="1:25" s="161" customFormat="1" x14ac:dyDescent="0.2">
      <c r="A72" s="210"/>
      <c r="B72" s="259"/>
      <c r="C72" s="259"/>
      <c r="D72" s="259"/>
      <c r="E72" s="259"/>
      <c r="F72" s="259"/>
      <c r="G72" s="259"/>
      <c r="H72" s="259"/>
      <c r="I72" s="259"/>
      <c r="J72" s="259"/>
      <c r="K72" s="259"/>
      <c r="L72" s="180"/>
      <c r="M72" s="180"/>
      <c r="N72" s="180"/>
      <c r="O72" s="180"/>
      <c r="P72" s="180"/>
      <c r="Q72" s="180"/>
    </row>
    <row r="73" spans="1:25" s="161" customFormat="1" ht="29.25" customHeight="1" x14ac:dyDescent="0.2">
      <c r="A73" s="210"/>
      <c r="B73" s="259"/>
      <c r="C73" s="259"/>
      <c r="D73" s="259"/>
      <c r="E73" s="259"/>
      <c r="F73" s="259"/>
      <c r="G73" s="259"/>
      <c r="H73" s="259"/>
      <c r="I73" s="259"/>
      <c r="J73" s="259"/>
      <c r="K73" s="259"/>
      <c r="L73" s="138"/>
      <c r="M73" s="138"/>
      <c r="N73" s="138"/>
      <c r="O73" s="138"/>
      <c r="P73" s="138"/>
      <c r="Q73" s="138"/>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3">
    <mergeCell ref="A11:A12"/>
    <mergeCell ref="B73:K73"/>
    <mergeCell ref="B51:K51"/>
    <mergeCell ref="B52:K52"/>
    <mergeCell ref="B66:K66"/>
    <mergeCell ref="B67:K67"/>
    <mergeCell ref="B68:K68"/>
    <mergeCell ref="B69:K69"/>
    <mergeCell ref="B70:K70"/>
    <mergeCell ref="A71:J71"/>
    <mergeCell ref="B72:K72"/>
    <mergeCell ref="B11:C11"/>
    <mergeCell ref="D11:E11"/>
  </mergeCells>
  <conditionalFormatting sqref="D13:D40">
    <cfRule type="expression" dxfId="254" priority="2">
      <formula>"$G3=1"</formula>
    </cfRule>
  </conditionalFormatting>
  <conditionalFormatting sqref="B13">
    <cfRule type="expression" dxfId="253" priority="4">
      <formula>"$G3=1"</formula>
    </cfRule>
  </conditionalFormatting>
  <conditionalFormatting sqref="B39:B40">
    <cfRule type="expression" dxfId="252" priority="3">
      <formula>"$G3=1"</formula>
    </cfRule>
  </conditionalFormatting>
  <conditionalFormatting sqref="K13:K40 M13:M40 O13:O40 Q13:Q40 S13:S40 I13:I40">
    <cfRule type="expression" dxfId="251" priority="1">
      <formula>"$G3=1"</formula>
    </cfRule>
  </conditionalFormatting>
  <pageMargins left="0.7" right="0.7" top="0.75" bottom="0.75" header="0.3" footer="0.3"/>
  <pageSetup paperSize="9" scale="82" orientation="portrait" r:id="rId1"/>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4" tint="-0.249977111117893"/>
  </sheetPr>
  <dimension ref="A1:K92"/>
  <sheetViews>
    <sheetView showGridLines="0" workbookViewId="0">
      <selection activeCell="B6" sqref="B6"/>
    </sheetView>
  </sheetViews>
  <sheetFormatPr baseColWidth="10" defaultColWidth="8.83203125" defaultRowHeight="15" x14ac:dyDescent="0.2"/>
  <cols>
    <col min="1" max="1" width="16.1640625" customWidth="1"/>
    <col min="2" max="2" width="22.1640625" style="39" customWidth="1"/>
    <col min="3" max="9" width="22.1640625" customWidth="1"/>
  </cols>
  <sheetData>
    <row r="1" spans="1:11" s="161" customFormat="1" ht="20.75" customHeight="1" x14ac:dyDescent="0.2">
      <c r="A1" s="189" t="s">
        <v>99</v>
      </c>
      <c r="B1" s="183" t="s">
        <v>94</v>
      </c>
      <c r="C1" s="182"/>
      <c r="D1" s="182"/>
      <c r="E1" s="182"/>
      <c r="F1" s="182"/>
      <c r="G1" s="182"/>
      <c r="H1" s="182"/>
      <c r="I1" s="182"/>
    </row>
    <row r="2" spans="1:11" s="161" customFormat="1" ht="15" customHeight="1" x14ac:dyDescent="0.2">
      <c r="A2" s="190" t="s">
        <v>98</v>
      </c>
      <c r="B2" s="185" t="s">
        <v>123</v>
      </c>
      <c r="C2" s="182"/>
      <c r="D2" s="182"/>
      <c r="E2" s="182"/>
      <c r="F2" s="182"/>
      <c r="G2" s="182"/>
      <c r="H2" s="182"/>
      <c r="I2" s="182"/>
    </row>
    <row r="3" spans="1:11" s="161" customFormat="1" x14ac:dyDescent="0.2">
      <c r="A3" s="189" t="s">
        <v>88</v>
      </c>
      <c r="B3" s="182" t="s">
        <v>147</v>
      </c>
      <c r="C3" s="182"/>
      <c r="D3" s="182"/>
      <c r="E3" s="182"/>
      <c r="F3" s="182"/>
      <c r="G3" s="182"/>
      <c r="H3" s="182"/>
      <c r="I3" s="182"/>
    </row>
    <row r="4" spans="1:11" s="161" customFormat="1" x14ac:dyDescent="0.2">
      <c r="A4" s="189" t="s">
        <v>105</v>
      </c>
      <c r="B4" s="182" t="s">
        <v>300</v>
      </c>
      <c r="C4" s="182"/>
      <c r="D4" s="182"/>
      <c r="E4" s="182"/>
      <c r="F4" s="182"/>
      <c r="G4" s="182"/>
      <c r="H4" s="182"/>
      <c r="I4" s="182"/>
    </row>
    <row r="5" spans="1:11" s="161" customFormat="1" x14ac:dyDescent="0.2">
      <c r="A5" s="191"/>
      <c r="B5"/>
      <c r="C5"/>
      <c r="D5"/>
      <c r="E5"/>
      <c r="F5"/>
      <c r="G5"/>
      <c r="H5"/>
      <c r="I5"/>
    </row>
    <row r="6" spans="1:11" s="161" customFormat="1" x14ac:dyDescent="0.2">
      <c r="A6" s="189" t="s">
        <v>90</v>
      </c>
      <c r="B6" s="206" t="s">
        <v>525</v>
      </c>
      <c r="C6" s="188"/>
      <c r="D6" s="188"/>
      <c r="E6" s="188"/>
      <c r="F6" s="188"/>
      <c r="G6" s="188"/>
      <c r="H6" s="188"/>
      <c r="I6" s="188"/>
    </row>
    <row r="7" spans="1:11" s="161" customFormat="1" x14ac:dyDescent="0.2">
      <c r="A7" s="189" t="s">
        <v>91</v>
      </c>
      <c r="B7" s="187" t="s">
        <v>115</v>
      </c>
      <c r="C7" s="181"/>
      <c r="D7" s="181"/>
      <c r="E7" s="181"/>
      <c r="F7" s="181"/>
      <c r="G7" s="181"/>
      <c r="H7" s="181"/>
      <c r="I7" s="181"/>
    </row>
    <row r="8" spans="1:11" s="161" customFormat="1" hidden="1" x14ac:dyDescent="0.2">
      <c r="A8" s="105"/>
      <c r="B8" s="44"/>
      <c r="C8" s="105"/>
      <c r="D8" s="105"/>
      <c r="E8" s="105"/>
      <c r="F8" s="105"/>
      <c r="G8" s="105"/>
      <c r="H8" s="105"/>
      <c r="I8" s="105"/>
    </row>
    <row r="9" spans="1:11" s="161" customFormat="1" hidden="1" x14ac:dyDescent="0.2">
      <c r="A9" s="105"/>
      <c r="B9" s="105"/>
      <c r="C9" s="105"/>
      <c r="D9" s="105"/>
      <c r="E9" s="105"/>
      <c r="F9" s="105"/>
      <c r="G9" s="105"/>
      <c r="H9" s="105"/>
      <c r="I9" s="105"/>
    </row>
    <row r="10" spans="1:11" s="161" customFormat="1" x14ac:dyDescent="0.2">
      <c r="A10" s="146"/>
      <c r="B10" s="43"/>
      <c r="C10" s="200"/>
      <c r="D10" s="200"/>
      <c r="E10" s="200"/>
    </row>
    <row r="11" spans="1:11" ht="24.75" customHeight="1" x14ac:dyDescent="0.2">
      <c r="A11" s="283"/>
      <c r="B11" s="267" t="s">
        <v>213</v>
      </c>
      <c r="C11" s="268"/>
      <c r="D11" s="267" t="s">
        <v>214</v>
      </c>
      <c r="E11" s="278"/>
      <c r="F11" s="267" t="s">
        <v>215</v>
      </c>
      <c r="G11" s="268"/>
      <c r="H11" s="267" t="s">
        <v>216</v>
      </c>
      <c r="I11" s="268"/>
      <c r="J11" s="31"/>
      <c r="K11" s="32"/>
    </row>
    <row r="12" spans="1:11" ht="16" x14ac:dyDescent="0.2">
      <c r="A12" s="284"/>
      <c r="B12" s="77" t="s">
        <v>41</v>
      </c>
      <c r="C12" s="84" t="s">
        <v>229</v>
      </c>
      <c r="D12" s="33" t="s">
        <v>41</v>
      </c>
      <c r="E12" s="84" t="s">
        <v>229</v>
      </c>
      <c r="F12" s="77" t="s">
        <v>41</v>
      </c>
      <c r="G12" s="84" t="s">
        <v>229</v>
      </c>
      <c r="H12" s="77" t="s">
        <v>41</v>
      </c>
      <c r="I12" s="84" t="s">
        <v>229</v>
      </c>
      <c r="J12" s="31"/>
      <c r="K12" s="32"/>
    </row>
    <row r="13" spans="1:11" x14ac:dyDescent="0.2">
      <c r="A13" s="3" t="s">
        <v>38</v>
      </c>
      <c r="B13" s="34">
        <v>92.413146545935277</v>
      </c>
      <c r="C13" s="9">
        <v>0.16969665993062819</v>
      </c>
      <c r="D13" s="34">
        <v>82.218674533374895</v>
      </c>
      <c r="E13" s="9">
        <v>0.30485640970091227</v>
      </c>
      <c r="F13" s="34">
        <v>82.921466811258853</v>
      </c>
      <c r="G13" s="9">
        <v>0.28454190340226643</v>
      </c>
      <c r="H13" s="34">
        <v>84.33620837411749</v>
      </c>
      <c r="I13" s="9">
        <v>0.2555578918650554</v>
      </c>
      <c r="J13" s="36"/>
    </row>
    <row r="14" spans="1:11" x14ac:dyDescent="0.2">
      <c r="A14" s="3" t="s">
        <v>39</v>
      </c>
      <c r="B14" s="41">
        <v>80.940305724939989</v>
      </c>
      <c r="C14" s="9">
        <v>0.90654377447225998</v>
      </c>
      <c r="D14" s="41">
        <v>84.37074639279038</v>
      </c>
      <c r="E14" s="9">
        <v>0.95859080069955038</v>
      </c>
      <c r="F14" s="41">
        <v>94.962976235152112</v>
      </c>
      <c r="G14" s="9">
        <v>0.63382121746905284</v>
      </c>
      <c r="H14" s="41">
        <v>85.976160582476396</v>
      </c>
      <c r="I14" s="9">
        <v>0.82845829945594385</v>
      </c>
      <c r="J14" s="36"/>
    </row>
    <row r="15" spans="1:11" x14ac:dyDescent="0.2">
      <c r="A15" s="3" t="s">
        <v>40</v>
      </c>
      <c r="B15" s="41">
        <v>89.490896901449887</v>
      </c>
      <c r="C15" s="9">
        <v>0.74680382565980707</v>
      </c>
      <c r="D15" s="41">
        <v>94.26524837277546</v>
      </c>
      <c r="E15" s="9">
        <v>0.54428696929434606</v>
      </c>
      <c r="F15" s="41">
        <v>97.489451660920196</v>
      </c>
      <c r="G15" s="9">
        <v>0.38223656661669936</v>
      </c>
      <c r="H15" s="41">
        <v>96.033098066515237</v>
      </c>
      <c r="I15" s="9">
        <v>0.48905288053703339</v>
      </c>
      <c r="J15" s="36"/>
    </row>
    <row r="16" spans="1:11" x14ac:dyDescent="0.2">
      <c r="A16" s="3" t="s">
        <v>3</v>
      </c>
      <c r="B16" s="41">
        <v>94.965536981589921</v>
      </c>
      <c r="C16" s="9">
        <v>0.46521856783045867</v>
      </c>
      <c r="D16" s="41">
        <v>96.782501675945696</v>
      </c>
      <c r="E16" s="9">
        <v>0.37118480479382904</v>
      </c>
      <c r="F16" s="41">
        <v>92.130692864473502</v>
      </c>
      <c r="G16" s="9">
        <v>0.71838728002507335</v>
      </c>
      <c r="H16" s="41">
        <v>93.868749099161917</v>
      </c>
      <c r="I16" s="9">
        <v>0.5586741232303255</v>
      </c>
      <c r="J16" s="36"/>
    </row>
    <row r="17" spans="1:10" x14ac:dyDescent="0.2">
      <c r="A17" s="3" t="s">
        <v>4</v>
      </c>
      <c r="B17" s="34">
        <v>92.258765687707708</v>
      </c>
      <c r="C17" s="9">
        <v>0.60029145398438222</v>
      </c>
      <c r="D17" s="41">
        <v>91.074414985528975</v>
      </c>
      <c r="E17" s="9">
        <v>0.55563591094235598</v>
      </c>
      <c r="F17" s="41">
        <v>96.979311894340384</v>
      </c>
      <c r="G17" s="9">
        <v>0.33856767884096994</v>
      </c>
      <c r="H17" s="41">
        <v>66.89981046231037</v>
      </c>
      <c r="I17" s="9">
        <v>0.92474004638913243</v>
      </c>
      <c r="J17" s="36"/>
    </row>
    <row r="18" spans="1:10" x14ac:dyDescent="0.2">
      <c r="A18" s="3" t="s">
        <v>5</v>
      </c>
      <c r="B18" s="41">
        <v>95.957046758361201</v>
      </c>
      <c r="C18" s="9">
        <v>0.51200517015304292</v>
      </c>
      <c r="D18" s="41">
        <v>95.128047890765458</v>
      </c>
      <c r="E18" s="9">
        <v>0.51967962340648688</v>
      </c>
      <c r="F18" s="41">
        <v>98.837051158195976</v>
      </c>
      <c r="G18" s="9">
        <v>0.23265485495005639</v>
      </c>
      <c r="H18" s="41">
        <v>91.685559777110257</v>
      </c>
      <c r="I18" s="9">
        <v>0.68360622917211</v>
      </c>
      <c r="J18" s="36"/>
    </row>
    <row r="19" spans="1:10" x14ac:dyDescent="0.2">
      <c r="A19" s="3" t="s">
        <v>7</v>
      </c>
      <c r="B19" s="34">
        <v>91.494419930255589</v>
      </c>
      <c r="C19" s="9">
        <v>0.66247462229007448</v>
      </c>
      <c r="D19" s="41">
        <v>90.922941947999561</v>
      </c>
      <c r="E19" s="9">
        <v>0.63024037823941281</v>
      </c>
      <c r="F19" s="41">
        <v>95.910513947990367</v>
      </c>
      <c r="G19" s="9">
        <v>0.50549884421833702</v>
      </c>
      <c r="H19" s="41">
        <v>87.473090120998691</v>
      </c>
      <c r="I19" s="9">
        <v>0.76411556590217133</v>
      </c>
      <c r="J19" s="36"/>
    </row>
    <row r="20" spans="1:10" x14ac:dyDescent="0.2">
      <c r="A20" s="3" t="s">
        <v>10</v>
      </c>
      <c r="B20" s="104">
        <v>90.692328548474052</v>
      </c>
      <c r="C20" s="9">
        <v>0.53085441672216427</v>
      </c>
      <c r="D20" s="104">
        <v>59.447424759511584</v>
      </c>
      <c r="E20" s="9">
        <v>1.1179798254768385</v>
      </c>
      <c r="F20" s="104">
        <v>60.820407722678191</v>
      </c>
      <c r="G20" s="9">
        <v>1.0004048488585906</v>
      </c>
      <c r="H20" s="104">
        <v>67.324861196399496</v>
      </c>
      <c r="I20" s="9">
        <v>1.0324100645862493</v>
      </c>
      <c r="J20" s="36"/>
    </row>
    <row r="21" spans="1:10" x14ac:dyDescent="0.2">
      <c r="A21" s="3" t="s">
        <v>11</v>
      </c>
      <c r="B21" s="41">
        <v>93.676197161207867</v>
      </c>
      <c r="C21" s="9">
        <v>0.41926755473609373</v>
      </c>
      <c r="D21" s="41">
        <v>77.08765199778729</v>
      </c>
      <c r="E21" s="9">
        <v>1.0684628481828944</v>
      </c>
      <c r="F21" s="41">
        <v>67.435792789070675</v>
      </c>
      <c r="G21" s="9">
        <v>1.0265085312636715</v>
      </c>
      <c r="H21" s="41">
        <v>73.304335352082177</v>
      </c>
      <c r="I21" s="9">
        <v>0.92080195568982759</v>
      </c>
      <c r="J21" s="36"/>
    </row>
    <row r="22" spans="1:10" x14ac:dyDescent="0.2">
      <c r="A22" s="3" t="s">
        <v>12</v>
      </c>
      <c r="B22" s="41">
        <v>96.1065452840663</v>
      </c>
      <c r="C22" s="9">
        <v>0.41459946160983391</v>
      </c>
      <c r="D22" s="41">
        <v>91.135001908760827</v>
      </c>
      <c r="E22" s="9">
        <v>0.82210477967209927</v>
      </c>
      <c r="F22" s="41">
        <v>94.186190395229019</v>
      </c>
      <c r="G22" s="9">
        <v>0.42624821434269561</v>
      </c>
      <c r="H22" s="41">
        <v>90.85244592508478</v>
      </c>
      <c r="I22" s="9">
        <v>0.74877726059674021</v>
      </c>
      <c r="J22" s="36"/>
    </row>
    <row r="23" spans="1:10" x14ac:dyDescent="0.2">
      <c r="A23" s="3" t="s">
        <v>13</v>
      </c>
      <c r="B23" s="42">
        <v>91.658768488324355</v>
      </c>
      <c r="C23" s="9">
        <v>0.47603517301654075</v>
      </c>
      <c r="D23" s="41">
        <v>68.912616494990758</v>
      </c>
      <c r="E23" s="9">
        <v>0.97887537295564053</v>
      </c>
      <c r="F23" s="41">
        <v>72.011349341041196</v>
      </c>
      <c r="G23" s="9">
        <v>0.74750593124551024</v>
      </c>
      <c r="H23" s="34">
        <v>84.79046672895106</v>
      </c>
      <c r="I23" s="9">
        <v>0.77045456315372407</v>
      </c>
      <c r="J23" s="36"/>
    </row>
    <row r="24" spans="1:10" x14ac:dyDescent="0.2">
      <c r="A24" s="3" t="s">
        <v>14</v>
      </c>
      <c r="B24" s="41">
        <v>94.306745174807418</v>
      </c>
      <c r="C24" s="9">
        <v>0.65454224912183345</v>
      </c>
      <c r="D24" s="34">
        <v>83.876370535323943</v>
      </c>
      <c r="E24" s="9">
        <v>1.1161390842256775</v>
      </c>
      <c r="F24" s="41">
        <v>86.019043592160628</v>
      </c>
      <c r="G24" s="9">
        <v>0.88474320717722155</v>
      </c>
      <c r="H24" s="41">
        <v>74.854390843273791</v>
      </c>
      <c r="I24" s="9">
        <v>1.2773830502332459</v>
      </c>
      <c r="J24" s="36"/>
    </row>
    <row r="25" spans="1:10" x14ac:dyDescent="0.2">
      <c r="A25" s="3" t="s">
        <v>15</v>
      </c>
      <c r="B25" s="41">
        <v>94.459269428398997</v>
      </c>
      <c r="C25" s="9">
        <v>0.64586827173433603</v>
      </c>
      <c r="D25" s="41">
        <v>92.752445520239263</v>
      </c>
      <c r="E25" s="9">
        <v>0.78350777043535647</v>
      </c>
      <c r="F25" s="41">
        <v>97.041847397763945</v>
      </c>
      <c r="G25" s="9">
        <v>0.49259135806179222</v>
      </c>
      <c r="H25" s="41">
        <v>90.526546770620584</v>
      </c>
      <c r="I25" s="9">
        <v>0.76290551818590968</v>
      </c>
      <c r="J25" s="36"/>
    </row>
    <row r="26" spans="1:10" x14ac:dyDescent="0.2">
      <c r="A26" s="3" t="s">
        <v>16</v>
      </c>
      <c r="B26" s="41">
        <v>93.701859075158453</v>
      </c>
      <c r="C26" s="9">
        <v>0.40930652811394469</v>
      </c>
      <c r="D26" s="41">
        <v>90.526188321789832</v>
      </c>
      <c r="E26" s="9">
        <v>0.58814235407828908</v>
      </c>
      <c r="F26" s="41">
        <v>98.280118917132995</v>
      </c>
      <c r="G26" s="9">
        <v>0.30086006388371539</v>
      </c>
      <c r="H26" s="41">
        <v>89.055865776789815</v>
      </c>
      <c r="I26" s="9">
        <v>0.544914304621268</v>
      </c>
      <c r="J26" s="36"/>
    </row>
    <row r="27" spans="1:10" x14ac:dyDescent="0.2">
      <c r="A27" s="3" t="s">
        <v>18</v>
      </c>
      <c r="B27" s="41">
        <v>94.742845337049673</v>
      </c>
      <c r="C27" s="9">
        <v>0.48987767074045724</v>
      </c>
      <c r="D27" s="41">
        <v>91.188654171188816</v>
      </c>
      <c r="E27" s="9">
        <v>0.48867739323325843</v>
      </c>
      <c r="F27" s="41">
        <v>96.948505408583713</v>
      </c>
      <c r="G27" s="9">
        <v>0.40453523785886841</v>
      </c>
      <c r="H27" s="41">
        <v>93.599434717510491</v>
      </c>
      <c r="I27" s="9">
        <v>0.44677751603258792</v>
      </c>
      <c r="J27" s="36"/>
    </row>
    <row r="28" spans="1:10" x14ac:dyDescent="0.2">
      <c r="A28" s="3" t="s">
        <v>19</v>
      </c>
      <c r="B28" s="34">
        <v>91.21481760400107</v>
      </c>
      <c r="C28" s="9">
        <v>0.67799691225972547</v>
      </c>
      <c r="D28" s="41">
        <v>90.55344331929156</v>
      </c>
      <c r="E28" s="9">
        <v>0.80530150700883985</v>
      </c>
      <c r="F28" s="41">
        <v>94.016267648324657</v>
      </c>
      <c r="G28" s="9">
        <v>0.75189321037077628</v>
      </c>
      <c r="H28" s="41">
        <v>91.257245355628626</v>
      </c>
      <c r="I28" s="9">
        <v>0.776270569567029</v>
      </c>
      <c r="J28" s="36"/>
    </row>
    <row r="29" spans="1:10" x14ac:dyDescent="0.2">
      <c r="A29" s="3" t="s">
        <v>20</v>
      </c>
      <c r="B29" s="42">
        <v>92.497949652108161</v>
      </c>
      <c r="C29" s="9">
        <v>1.0329715541678526</v>
      </c>
      <c r="D29" s="41">
        <v>97.059789524891173</v>
      </c>
      <c r="E29" s="9">
        <v>0.42949112826235503</v>
      </c>
      <c r="F29" s="41">
        <v>90.647575651119297</v>
      </c>
      <c r="G29" s="9">
        <v>0.88127086211116012</v>
      </c>
      <c r="H29" s="41">
        <v>94.692263763846469</v>
      </c>
      <c r="I29" s="9">
        <v>0.66116115263844333</v>
      </c>
      <c r="J29" s="36"/>
    </row>
    <row r="30" spans="1:10" x14ac:dyDescent="0.2">
      <c r="A30" s="3" t="s">
        <v>21</v>
      </c>
      <c r="B30" s="41">
        <v>95.004357406726854</v>
      </c>
      <c r="C30" s="9">
        <v>0.35205268450790944</v>
      </c>
      <c r="D30" s="41">
        <v>92.239782397123719</v>
      </c>
      <c r="E30" s="9">
        <v>0.50184121359669354</v>
      </c>
      <c r="F30" s="41">
        <v>95.611470859401706</v>
      </c>
      <c r="G30" s="9">
        <v>0.37737551959289317</v>
      </c>
      <c r="H30" s="41">
        <v>94.742156248401372</v>
      </c>
      <c r="I30" s="9">
        <v>0.44411258841489742</v>
      </c>
      <c r="J30" s="36"/>
    </row>
    <row r="31" spans="1:10" x14ac:dyDescent="0.2">
      <c r="A31" s="3" t="s">
        <v>23</v>
      </c>
      <c r="B31" s="34">
        <v>92.478306008660923</v>
      </c>
      <c r="C31" s="9">
        <v>0.49859387192946036</v>
      </c>
      <c r="D31" s="41">
        <v>88.664256252499513</v>
      </c>
      <c r="E31" s="9">
        <v>0.5880728576505676</v>
      </c>
      <c r="F31" s="41">
        <v>93.145812304411152</v>
      </c>
      <c r="G31" s="9">
        <v>0.44611555496133548</v>
      </c>
      <c r="H31" s="41">
        <v>82.671647066660626</v>
      </c>
      <c r="I31" s="9">
        <v>0.70178438257476605</v>
      </c>
      <c r="J31" s="36"/>
    </row>
    <row r="32" spans="1:10" x14ac:dyDescent="0.2">
      <c r="A32" s="3" t="s">
        <v>24</v>
      </c>
      <c r="B32" s="41">
        <v>97.032470151653783</v>
      </c>
      <c r="C32" s="9">
        <v>0.35936543240274355</v>
      </c>
      <c r="D32" s="41">
        <v>95.158269001663584</v>
      </c>
      <c r="E32" s="9">
        <v>0.43296069997831488</v>
      </c>
      <c r="F32" s="41">
        <v>95.815526071383744</v>
      </c>
      <c r="G32" s="9">
        <v>0.39001181126549889</v>
      </c>
      <c r="H32" s="41">
        <v>94.773558052124557</v>
      </c>
      <c r="I32" s="9">
        <v>0.4571705950013491</v>
      </c>
      <c r="J32" s="36"/>
    </row>
    <row r="33" spans="1:10" x14ac:dyDescent="0.2">
      <c r="A33" s="3" t="s">
        <v>25</v>
      </c>
      <c r="B33" s="34">
        <v>93.310434663223674</v>
      </c>
      <c r="C33" s="9">
        <v>0.6884036316536869</v>
      </c>
      <c r="D33" s="41">
        <v>91.200956612108612</v>
      </c>
      <c r="E33" s="9">
        <v>0.49427810610666995</v>
      </c>
      <c r="F33" s="41">
        <v>97.492118277092928</v>
      </c>
      <c r="G33" s="9">
        <v>0.31806426728672826</v>
      </c>
      <c r="H33" s="41">
        <v>90.905363310512456</v>
      </c>
      <c r="I33" s="9">
        <v>0.79695080304554522</v>
      </c>
      <c r="J33" s="36"/>
    </row>
    <row r="34" spans="1:10" x14ac:dyDescent="0.2">
      <c r="A34" s="3" t="s">
        <v>26</v>
      </c>
      <c r="B34" s="41">
        <v>88.354897607311642</v>
      </c>
      <c r="C34" s="9">
        <v>0.72718466742579191</v>
      </c>
      <c r="D34" s="41">
        <v>89.926346062689234</v>
      </c>
      <c r="E34" s="9">
        <v>0.64738469453970415</v>
      </c>
      <c r="F34" s="41">
        <v>93.860025581898356</v>
      </c>
      <c r="G34" s="9">
        <v>0.50006616220806688</v>
      </c>
      <c r="H34" s="34">
        <v>85.673822567101979</v>
      </c>
      <c r="I34" s="9">
        <v>0.69913827622655766</v>
      </c>
      <c r="J34" s="36"/>
    </row>
    <row r="35" spans="1:10" x14ac:dyDescent="0.2">
      <c r="A35" s="3" t="s">
        <v>27</v>
      </c>
      <c r="B35" s="34">
        <v>93.05824599499573</v>
      </c>
      <c r="C35" s="9">
        <v>0.50116770576448277</v>
      </c>
      <c r="D35" s="41">
        <v>93.121823583057264</v>
      </c>
      <c r="E35" s="9">
        <v>0.52828053421115795</v>
      </c>
      <c r="F35" s="41">
        <v>97.280301800762842</v>
      </c>
      <c r="G35" s="9">
        <v>0.32162273271781983</v>
      </c>
      <c r="H35" s="41">
        <v>98.055356395039595</v>
      </c>
      <c r="I35" s="9">
        <v>0.35112077106829004</v>
      </c>
      <c r="J35" s="36"/>
    </row>
    <row r="36" spans="1:10" x14ac:dyDescent="0.2">
      <c r="A36" s="3" t="s">
        <v>28</v>
      </c>
      <c r="B36" s="41">
        <v>96.311124221555175</v>
      </c>
      <c r="C36" s="9">
        <v>0.43837442287396888</v>
      </c>
      <c r="D36" s="41">
        <v>91.386244795993008</v>
      </c>
      <c r="E36" s="9">
        <v>0.59385873823091084</v>
      </c>
      <c r="F36" s="41">
        <v>93.970737193833784</v>
      </c>
      <c r="G36" s="9">
        <v>0.5326586664404912</v>
      </c>
      <c r="H36" s="41">
        <v>86.897289707620217</v>
      </c>
      <c r="I36" s="9">
        <v>0.75468292178985164</v>
      </c>
      <c r="J36" s="36"/>
    </row>
    <row r="37" spans="1:10" x14ac:dyDescent="0.2">
      <c r="A37" s="3" t="s">
        <v>44</v>
      </c>
      <c r="B37" s="41">
        <v>90.600795058169936</v>
      </c>
      <c r="C37" s="9">
        <v>0.6576631028528761</v>
      </c>
      <c r="D37" s="41">
        <v>94.220907249780382</v>
      </c>
      <c r="E37" s="9">
        <v>0.61983811402256828</v>
      </c>
      <c r="F37" s="41">
        <v>97.360653070220479</v>
      </c>
      <c r="G37" s="9">
        <v>0.39669296191156278</v>
      </c>
      <c r="H37" s="41">
        <v>97.085709272667785</v>
      </c>
      <c r="I37" s="9">
        <v>0.38972824901540959</v>
      </c>
      <c r="J37" s="36"/>
    </row>
    <row r="38" spans="1:10" x14ac:dyDescent="0.2">
      <c r="A38" s="3" t="s">
        <v>31</v>
      </c>
      <c r="B38" s="41">
        <v>80.913278814709088</v>
      </c>
      <c r="C38" s="9">
        <v>1.2988069817346737</v>
      </c>
      <c r="D38" s="41">
        <v>79.775242094260705</v>
      </c>
      <c r="E38" s="9">
        <v>1.0468646203694811</v>
      </c>
      <c r="F38" s="41">
        <v>94.725602392408447</v>
      </c>
      <c r="G38" s="9">
        <v>0.66298098182536691</v>
      </c>
      <c r="H38" s="41">
        <v>78.732840984314379</v>
      </c>
      <c r="I38" s="9">
        <v>1.2374585858239748</v>
      </c>
      <c r="J38" s="36"/>
    </row>
    <row r="39" spans="1:10" x14ac:dyDescent="0.2">
      <c r="A39" s="3" t="s">
        <v>34</v>
      </c>
      <c r="B39" s="41">
        <v>94.007168551033089</v>
      </c>
      <c r="C39" s="9">
        <v>0.46266806230032054</v>
      </c>
      <c r="D39" s="41">
        <v>93.54661107940349</v>
      </c>
      <c r="E39" s="9">
        <v>0.47817353645124344</v>
      </c>
      <c r="F39" s="41">
        <v>96.863148524239193</v>
      </c>
      <c r="G39" s="9">
        <v>0.35716618082241675</v>
      </c>
      <c r="H39" s="41">
        <v>79.643469920644762</v>
      </c>
      <c r="I39" s="9">
        <v>0.73443497839291116</v>
      </c>
      <c r="J39" s="36"/>
    </row>
    <row r="40" spans="1:10" x14ac:dyDescent="0.2">
      <c r="A40" s="3" t="s">
        <v>36</v>
      </c>
      <c r="B40" s="41">
        <v>89.938736820380441</v>
      </c>
      <c r="C40" s="9">
        <v>0.54142781916488403</v>
      </c>
      <c r="D40" s="41">
        <v>88.140000718456122</v>
      </c>
      <c r="E40" s="9">
        <v>0.5963308387979519</v>
      </c>
      <c r="F40" s="41">
        <v>94.699892236596327</v>
      </c>
      <c r="G40" s="9">
        <v>0.4501876652183599</v>
      </c>
      <c r="H40" s="34">
        <v>83.796015649067542</v>
      </c>
      <c r="I40" s="9">
        <v>0.73080714110697353</v>
      </c>
      <c r="J40" s="36"/>
    </row>
    <row r="41" spans="1:10" s="20" customFormat="1" ht="14" hidden="1" x14ac:dyDescent="0.2">
      <c r="B41" s="45"/>
      <c r="J41" s="37"/>
    </row>
    <row r="42" spans="1:10" s="20" customFormat="1" ht="14" hidden="1" x14ac:dyDescent="0.2">
      <c r="B42" s="45"/>
      <c r="J42" s="37"/>
    </row>
    <row r="43" spans="1:10" s="20" customFormat="1" ht="14" hidden="1" x14ac:dyDescent="0.2">
      <c r="B43" s="45"/>
      <c r="J43" s="37"/>
    </row>
    <row r="44" spans="1:10" s="20" customFormat="1" ht="14" hidden="1" x14ac:dyDescent="0.2">
      <c r="B44" s="45"/>
      <c r="J44" s="37"/>
    </row>
    <row r="45" spans="1:10" s="20" customFormat="1" ht="14" hidden="1" x14ac:dyDescent="0.2">
      <c r="B45" s="45"/>
      <c r="J45" s="37"/>
    </row>
    <row r="46" spans="1:10" s="20" customFormat="1" ht="14" hidden="1" x14ac:dyDescent="0.2">
      <c r="B46" s="45"/>
      <c r="J46" s="37"/>
    </row>
    <row r="47" spans="1:10" s="20" customFormat="1" ht="14" hidden="1" x14ac:dyDescent="0.2">
      <c r="B47" s="45"/>
      <c r="J47" s="37"/>
    </row>
    <row r="48" spans="1:10" s="20" customFormat="1" ht="14" hidden="1" x14ac:dyDescent="0.2">
      <c r="B48" s="45"/>
      <c r="J48" s="37"/>
    </row>
    <row r="49" spans="1:11" s="20" customFormat="1" ht="14" hidden="1" x14ac:dyDescent="0.2">
      <c r="B49" s="45"/>
      <c r="J49" s="37"/>
    </row>
    <row r="50" spans="1:11" s="20" customFormat="1" x14ac:dyDescent="0.2">
      <c r="A50" s="179" t="s">
        <v>109</v>
      </c>
      <c r="B50" s="45"/>
    </row>
    <row r="51" spans="1:11" s="20" customFormat="1" ht="39.75" customHeight="1" x14ac:dyDescent="0.2">
      <c r="A51" s="212" t="s">
        <v>76</v>
      </c>
      <c r="B51" s="259" t="s">
        <v>217</v>
      </c>
      <c r="C51" s="259"/>
      <c r="D51" s="259"/>
      <c r="E51" s="259"/>
      <c r="F51" s="259"/>
      <c r="G51" s="259"/>
      <c r="H51" s="259"/>
      <c r="I51" s="259"/>
    </row>
    <row r="52" spans="1:11" s="20" customFormat="1" ht="86.25" customHeight="1" x14ac:dyDescent="0.2">
      <c r="A52" s="212" t="s">
        <v>75</v>
      </c>
      <c r="B52" s="279" t="s">
        <v>218</v>
      </c>
      <c r="C52" s="279"/>
      <c r="D52" s="279"/>
      <c r="E52" s="279"/>
      <c r="F52" s="279"/>
      <c r="G52" s="279"/>
      <c r="H52" s="279"/>
      <c r="I52" s="279"/>
      <c r="J52" s="279"/>
      <c r="K52" s="279"/>
    </row>
    <row r="53" spans="1:11" s="20" customFormat="1" ht="14" hidden="1" x14ac:dyDescent="0.2">
      <c r="A53" s="89"/>
      <c r="B53" s="89"/>
      <c r="C53" s="89"/>
      <c r="D53" s="89"/>
      <c r="E53" s="89"/>
      <c r="F53" s="89"/>
      <c r="G53" s="89"/>
      <c r="H53" s="89"/>
      <c r="I53" s="89"/>
    </row>
    <row r="54" spans="1:11" s="20" customFormat="1" ht="14" hidden="1" x14ac:dyDescent="0.2">
      <c r="A54" s="89"/>
      <c r="B54" s="89"/>
      <c r="C54" s="89"/>
      <c r="D54" s="89"/>
      <c r="E54" s="89"/>
      <c r="F54" s="89"/>
      <c r="G54" s="89"/>
      <c r="H54" s="89"/>
      <c r="I54" s="89"/>
    </row>
    <row r="55" spans="1:11" s="20" customFormat="1" ht="14" hidden="1" x14ac:dyDescent="0.2">
      <c r="A55" s="89"/>
      <c r="B55" s="89"/>
      <c r="C55" s="89"/>
      <c r="D55" s="89"/>
      <c r="E55" s="89"/>
      <c r="F55" s="89"/>
      <c r="G55" s="89"/>
      <c r="H55" s="89"/>
      <c r="I55" s="89"/>
    </row>
    <row r="56" spans="1:11" hidden="1" x14ac:dyDescent="0.2"/>
    <row r="57" spans="1:11" hidden="1" x14ac:dyDescent="0.2"/>
    <row r="58" spans="1:11" hidden="1" x14ac:dyDescent="0.2"/>
    <row r="59" spans="1:11" hidden="1" x14ac:dyDescent="0.2"/>
    <row r="60" spans="1:11" hidden="1" x14ac:dyDescent="0.2"/>
    <row r="61" spans="1:11" hidden="1" x14ac:dyDescent="0.2"/>
    <row r="62" spans="1:11" hidden="1" x14ac:dyDescent="0.2"/>
    <row r="63" spans="1:11" hidden="1" x14ac:dyDescent="0.2"/>
    <row r="64" spans="1:11" hidden="1" x14ac:dyDescent="0.2"/>
    <row r="65" spans="1:9" x14ac:dyDescent="0.2">
      <c r="A65" s="179" t="s">
        <v>92</v>
      </c>
    </row>
    <row r="66" spans="1:9" s="161" customFormat="1" ht="19.5" customHeight="1" x14ac:dyDescent="0.2">
      <c r="A66" s="210" t="s">
        <v>111</v>
      </c>
      <c r="B66" s="259" t="s">
        <v>162</v>
      </c>
      <c r="C66" s="259"/>
      <c r="D66" s="259"/>
      <c r="E66" s="259"/>
      <c r="F66" s="259"/>
      <c r="G66" s="259"/>
      <c r="H66" s="259"/>
      <c r="I66" s="259"/>
    </row>
    <row r="67" spans="1:9" s="161" customFormat="1" ht="19.5" customHeight="1" x14ac:dyDescent="0.2">
      <c r="A67" s="227" t="s">
        <v>212</v>
      </c>
      <c r="B67" s="259" t="s">
        <v>112</v>
      </c>
      <c r="C67" s="259"/>
      <c r="D67" s="259"/>
      <c r="E67" s="259"/>
      <c r="F67" s="259"/>
      <c r="G67" s="259"/>
      <c r="H67" s="259"/>
      <c r="I67" s="259"/>
    </row>
    <row r="68" spans="1:9" s="161" customFormat="1" ht="19.5" customHeight="1" x14ac:dyDescent="0.2">
      <c r="A68" s="228"/>
      <c r="B68" s="269"/>
      <c r="C68" s="259"/>
      <c r="D68" s="259"/>
      <c r="E68" s="259"/>
      <c r="F68" s="259"/>
      <c r="G68" s="259"/>
      <c r="H68" s="259"/>
      <c r="I68" s="259"/>
    </row>
    <row r="69" spans="1:9" s="161" customFormat="1" x14ac:dyDescent="0.2">
      <c r="A69" s="210"/>
      <c r="B69" s="269"/>
      <c r="C69" s="259"/>
      <c r="D69" s="259"/>
      <c r="E69" s="259"/>
      <c r="F69" s="259"/>
      <c r="G69" s="259"/>
      <c r="H69" s="259"/>
      <c r="I69" s="259"/>
    </row>
    <row r="70" spans="1:9" s="161" customFormat="1" x14ac:dyDescent="0.2">
      <c r="A70" s="210"/>
      <c r="B70" s="269"/>
      <c r="C70" s="259"/>
      <c r="D70" s="259"/>
      <c r="E70" s="259"/>
      <c r="F70" s="259"/>
      <c r="G70" s="259"/>
      <c r="H70" s="259"/>
      <c r="I70" s="259"/>
    </row>
    <row r="71" spans="1:9" s="161" customFormat="1" x14ac:dyDescent="0.2">
      <c r="A71" s="210"/>
      <c r="B71" s="259"/>
      <c r="C71" s="259"/>
      <c r="D71" s="259"/>
      <c r="E71" s="259"/>
      <c r="F71" s="259"/>
      <c r="G71" s="259"/>
      <c r="H71" s="259"/>
      <c r="I71" s="259"/>
    </row>
    <row r="72" spans="1:9" s="161" customFormat="1" x14ac:dyDescent="0.2">
      <c r="A72" s="210"/>
      <c r="B72" s="269"/>
      <c r="C72" s="259"/>
      <c r="D72" s="259"/>
      <c r="E72" s="259"/>
      <c r="F72" s="259"/>
      <c r="G72" s="259"/>
      <c r="H72" s="259"/>
      <c r="I72" s="259"/>
    </row>
    <row r="73" spans="1:9" s="161" customFormat="1" ht="19.5" customHeight="1" x14ac:dyDescent="0.2">
      <c r="A73" s="210"/>
      <c r="B73" s="259"/>
      <c r="C73" s="259"/>
      <c r="D73" s="259"/>
      <c r="E73" s="259"/>
      <c r="F73" s="259"/>
      <c r="G73" s="259"/>
      <c r="H73" s="259"/>
      <c r="I73" s="259"/>
    </row>
    <row r="74" spans="1:9" x14ac:dyDescent="0.2">
      <c r="A74" s="210"/>
    </row>
    <row r="75" spans="1:9" x14ac:dyDescent="0.2">
      <c r="A75" s="210"/>
    </row>
    <row r="76" spans="1:9" x14ac:dyDescent="0.2">
      <c r="A76" s="210"/>
    </row>
    <row r="77" spans="1:9" x14ac:dyDescent="0.2">
      <c r="A77" s="210"/>
    </row>
    <row r="78" spans="1:9" x14ac:dyDescent="0.2">
      <c r="A78" s="210"/>
    </row>
    <row r="79" spans="1:9" x14ac:dyDescent="0.2">
      <c r="A79" s="210"/>
    </row>
    <row r="80" spans="1:9"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5">
    <mergeCell ref="B66:I66"/>
    <mergeCell ref="B73:I73"/>
    <mergeCell ref="B67:I67"/>
    <mergeCell ref="B68:I68"/>
    <mergeCell ref="A11:A12"/>
    <mergeCell ref="B11:C11"/>
    <mergeCell ref="D11:E11"/>
    <mergeCell ref="F11:G11"/>
    <mergeCell ref="H11:I11"/>
    <mergeCell ref="B51:I51"/>
    <mergeCell ref="B69:I69"/>
    <mergeCell ref="B70:I70"/>
    <mergeCell ref="B71:I71"/>
    <mergeCell ref="B72:I72"/>
    <mergeCell ref="B52:K52"/>
  </mergeCells>
  <conditionalFormatting sqref="D13:D40">
    <cfRule type="expression" dxfId="250" priority="4">
      <formula>"$G3=1"</formula>
    </cfRule>
  </conditionalFormatting>
  <conditionalFormatting sqref="B13">
    <cfRule type="expression" dxfId="249" priority="6">
      <formula>"$G3=1"</formula>
    </cfRule>
  </conditionalFormatting>
  <conditionalFormatting sqref="B39:B40">
    <cfRule type="expression" dxfId="248" priority="5">
      <formula>"$G3=1"</formula>
    </cfRule>
  </conditionalFormatting>
  <conditionalFormatting sqref="F13:F40">
    <cfRule type="expression" dxfId="247" priority="3">
      <formula>"$G3=1"</formula>
    </cfRule>
  </conditionalFormatting>
  <conditionalFormatting sqref="H13:H40">
    <cfRule type="expression" dxfId="246" priority="2">
      <formula>"$G3=1"</formula>
    </cfRule>
  </conditionalFormatting>
  <pageMargins left="0.7" right="0.7" top="0.75"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theme="4" tint="-0.249977111117893"/>
  </sheetPr>
  <dimension ref="A1:Z95"/>
  <sheetViews>
    <sheetView showGridLines="0" workbookViewId="0">
      <selection activeCell="D11" sqref="D11:E11"/>
    </sheetView>
  </sheetViews>
  <sheetFormatPr baseColWidth="10" defaultColWidth="8.83203125" defaultRowHeight="15" x14ac:dyDescent="0.2"/>
  <cols>
    <col min="1" max="1" width="18.33203125" customWidth="1"/>
    <col min="6" max="7" width="25.83203125" customWidth="1"/>
    <col min="9" max="9" width="17.33203125" customWidth="1"/>
  </cols>
  <sheetData>
    <row r="1" spans="1:26" s="161" customFormat="1" ht="21" x14ac:dyDescent="0.2">
      <c r="A1" s="189" t="s">
        <v>99</v>
      </c>
      <c r="B1" s="183" t="s">
        <v>94</v>
      </c>
      <c r="C1" s="182"/>
      <c r="D1" s="182"/>
      <c r="E1" s="182"/>
      <c r="F1" s="182"/>
      <c r="G1" s="182"/>
      <c r="H1" s="182"/>
      <c r="I1" s="182"/>
      <c r="J1" s="182"/>
      <c r="K1" s="182"/>
      <c r="L1" s="182"/>
    </row>
    <row r="2" spans="1:26" s="161" customFormat="1" ht="15" customHeight="1" x14ac:dyDescent="0.2">
      <c r="A2" s="190" t="s">
        <v>98</v>
      </c>
      <c r="B2" s="185" t="s">
        <v>123</v>
      </c>
      <c r="C2" s="182"/>
      <c r="D2" s="182"/>
      <c r="E2" s="182"/>
      <c r="F2" s="182"/>
      <c r="G2" s="182"/>
      <c r="H2" s="182"/>
      <c r="I2" s="182"/>
      <c r="J2" s="182"/>
      <c r="K2" s="182"/>
      <c r="L2" s="182"/>
    </row>
    <row r="3" spans="1:26" s="161" customFormat="1" x14ac:dyDescent="0.2">
      <c r="A3" s="189" t="s">
        <v>88</v>
      </c>
      <c r="B3" s="182" t="s">
        <v>128</v>
      </c>
      <c r="C3" s="182"/>
      <c r="D3" s="182"/>
      <c r="E3" s="182"/>
      <c r="F3" s="182"/>
      <c r="G3" s="182"/>
      <c r="H3" s="182"/>
      <c r="I3" s="182"/>
      <c r="J3" s="182"/>
      <c r="K3" s="182"/>
      <c r="L3" s="182"/>
    </row>
    <row r="4" spans="1:26" s="161" customFormat="1" x14ac:dyDescent="0.2">
      <c r="A4" s="189" t="s">
        <v>105</v>
      </c>
      <c r="B4" s="182" t="s">
        <v>300</v>
      </c>
      <c r="C4" s="182"/>
      <c r="D4" s="182"/>
      <c r="E4" s="182"/>
      <c r="F4" s="182"/>
      <c r="G4" s="182"/>
      <c r="H4" s="182"/>
      <c r="I4" s="182"/>
      <c r="J4" s="182"/>
      <c r="K4" s="182"/>
      <c r="L4" s="182"/>
    </row>
    <row r="5" spans="1:26" s="161" customFormat="1" x14ac:dyDescent="0.2">
      <c r="A5" s="191"/>
      <c r="B5"/>
      <c r="C5"/>
      <c r="D5"/>
      <c r="E5"/>
      <c r="F5"/>
      <c r="G5"/>
      <c r="H5"/>
      <c r="I5"/>
      <c r="J5"/>
      <c r="K5"/>
      <c r="L5"/>
    </row>
    <row r="6" spans="1:26" s="161" customFormat="1" x14ac:dyDescent="0.2">
      <c r="A6" s="189" t="s">
        <v>90</v>
      </c>
      <c r="B6" s="206" t="s">
        <v>526</v>
      </c>
      <c r="C6" s="188"/>
      <c r="D6" s="188"/>
      <c r="E6" s="188"/>
      <c r="F6" s="188"/>
      <c r="G6" s="188"/>
      <c r="H6" s="188"/>
      <c r="I6" s="188"/>
      <c r="J6" s="188"/>
      <c r="K6" s="188"/>
      <c r="L6" s="188"/>
    </row>
    <row r="7" spans="1:26" s="161" customFormat="1" x14ac:dyDescent="0.2">
      <c r="A7" s="189" t="s">
        <v>91</v>
      </c>
      <c r="B7" s="187" t="s">
        <v>119</v>
      </c>
      <c r="C7" s="181"/>
      <c r="D7" s="181"/>
      <c r="E7" s="181"/>
      <c r="F7" s="181"/>
      <c r="G7" s="181"/>
      <c r="H7" s="181"/>
      <c r="I7" s="181"/>
      <c r="J7" s="181"/>
      <c r="K7" s="181"/>
      <c r="L7" s="181"/>
    </row>
    <row r="8" spans="1:26" s="161" customFormat="1" hidden="1" x14ac:dyDescent="0.2">
      <c r="A8" s="105"/>
      <c r="B8" s="105"/>
      <c r="C8" s="105"/>
      <c r="D8" s="105"/>
      <c r="E8" s="105"/>
    </row>
    <row r="9" spans="1:26" s="161" customFormat="1" hidden="1" x14ac:dyDescent="0.2">
      <c r="A9" s="105"/>
      <c r="B9" s="108"/>
      <c r="C9" s="105"/>
      <c r="D9" s="105"/>
      <c r="E9" s="105"/>
    </row>
    <row r="10" spans="1:26" s="161" customFormat="1" x14ac:dyDescent="0.2">
      <c r="A10" s="105"/>
      <c r="B10" s="105"/>
      <c r="C10" s="105"/>
      <c r="D10" s="105"/>
      <c r="E10" s="105"/>
      <c r="H10" s="205"/>
    </row>
    <row r="11" spans="1:26" ht="66.75" customHeight="1" x14ac:dyDescent="0.2">
      <c r="A11" s="283"/>
      <c r="B11" s="267" t="s">
        <v>206</v>
      </c>
      <c r="C11" s="268"/>
      <c r="D11" s="267" t="s">
        <v>219</v>
      </c>
      <c r="E11" s="268"/>
      <c r="F11" s="155" t="s">
        <v>220</v>
      </c>
      <c r="G11" s="156" t="s">
        <v>221</v>
      </c>
      <c r="H11" s="157"/>
      <c r="I11" s="107" t="s">
        <v>191</v>
      </c>
      <c r="J11" s="105"/>
      <c r="K11" s="277"/>
      <c r="L11" s="277"/>
      <c r="M11" s="277"/>
      <c r="N11" s="277"/>
      <c r="O11" s="277"/>
      <c r="P11" s="277"/>
      <c r="Q11" s="277"/>
      <c r="R11" s="277"/>
      <c r="S11" s="31"/>
      <c r="T11" s="31"/>
      <c r="U11" s="31"/>
      <c r="V11" s="31"/>
      <c r="W11" s="31"/>
      <c r="X11" s="31"/>
      <c r="Y11" s="31"/>
      <c r="Z11" s="32"/>
    </row>
    <row r="12" spans="1:26" s="154" customFormat="1" ht="45" x14ac:dyDescent="0.2">
      <c r="A12" s="284"/>
      <c r="B12" s="225" t="s">
        <v>41</v>
      </c>
      <c r="C12" s="257" t="s">
        <v>229</v>
      </c>
      <c r="D12" s="225" t="s">
        <v>41</v>
      </c>
      <c r="E12" s="257" t="s">
        <v>229</v>
      </c>
      <c r="F12" s="156" t="s">
        <v>56</v>
      </c>
      <c r="G12" s="156" t="s">
        <v>229</v>
      </c>
      <c r="H12" s="224"/>
      <c r="I12" s="107" t="s">
        <v>243</v>
      </c>
      <c r="J12" s="224"/>
      <c r="K12" s="224"/>
      <c r="L12" s="224"/>
      <c r="M12" s="224"/>
      <c r="N12" s="224"/>
      <c r="O12" s="224"/>
      <c r="P12" s="224"/>
      <c r="Q12" s="224"/>
      <c r="R12" s="224"/>
      <c r="S12" s="158"/>
      <c r="T12" s="158"/>
      <c r="U12" s="158"/>
      <c r="V12" s="158"/>
      <c r="W12" s="158"/>
      <c r="X12" s="158"/>
      <c r="Y12" s="158"/>
      <c r="Z12" s="159"/>
    </row>
    <row r="13" spans="1:26" x14ac:dyDescent="0.2">
      <c r="A13" s="3" t="s">
        <v>38</v>
      </c>
      <c r="B13" s="34">
        <v>43.575654073105397</v>
      </c>
      <c r="C13" s="9">
        <v>0.32288107212991812</v>
      </c>
      <c r="D13" s="34">
        <v>45.74262763018563</v>
      </c>
      <c r="E13" s="9">
        <v>0.75806096674585877</v>
      </c>
      <c r="F13" s="41">
        <f t="shared" ref="F13:F30" si="0">D13-B13</f>
        <v>2.1669735570802331</v>
      </c>
      <c r="G13" s="9">
        <v>0.68491523204748284</v>
      </c>
      <c r="H13" s="22"/>
      <c r="I13" s="35"/>
      <c r="J13" s="22"/>
      <c r="K13" s="35"/>
      <c r="L13" s="22"/>
      <c r="M13" s="35"/>
      <c r="N13" s="22"/>
      <c r="O13" s="35"/>
      <c r="P13" s="22"/>
      <c r="Q13" s="35"/>
      <c r="R13" s="22"/>
      <c r="S13" s="36"/>
      <c r="T13" s="36"/>
      <c r="U13" s="36"/>
      <c r="V13" s="36"/>
      <c r="W13" s="36"/>
      <c r="X13" s="36"/>
      <c r="Y13" s="36"/>
    </row>
    <row r="14" spans="1:26" x14ac:dyDescent="0.2">
      <c r="A14" s="3" t="s">
        <v>39</v>
      </c>
      <c r="B14" s="41">
        <v>19.631709030096921</v>
      </c>
      <c r="C14" s="9">
        <v>0.95540951027986298</v>
      </c>
      <c r="D14" s="41">
        <v>26.097902021957427</v>
      </c>
      <c r="E14" s="9">
        <v>1.7195861058793751</v>
      </c>
      <c r="F14" s="41">
        <f t="shared" si="0"/>
        <v>6.4661929918605061</v>
      </c>
      <c r="G14" s="9">
        <v>1.2904839946681026</v>
      </c>
      <c r="H14" s="22"/>
      <c r="I14" s="106" t="s">
        <v>37</v>
      </c>
      <c r="L14" s="22"/>
      <c r="M14" s="35"/>
      <c r="N14" s="22"/>
      <c r="O14" s="35"/>
      <c r="P14" s="22"/>
      <c r="Q14" s="35"/>
      <c r="R14" s="22"/>
      <c r="S14" s="36"/>
      <c r="T14" s="36"/>
      <c r="U14" s="36"/>
      <c r="V14" s="36"/>
      <c r="W14" s="36"/>
      <c r="X14" s="36"/>
      <c r="Y14" s="36"/>
    </row>
    <row r="15" spans="1:26" x14ac:dyDescent="0.2">
      <c r="A15" s="3" t="s">
        <v>40</v>
      </c>
      <c r="B15" s="41">
        <v>33.89625382198399</v>
      </c>
      <c r="C15" s="9">
        <v>1.2117543702203872</v>
      </c>
      <c r="D15" s="34">
        <v>49.101620341471154</v>
      </c>
      <c r="E15" s="9">
        <v>1.6650417361061527</v>
      </c>
      <c r="F15" s="41">
        <f t="shared" si="0"/>
        <v>15.205366519487164</v>
      </c>
      <c r="G15" s="9">
        <v>1.2720102452919162</v>
      </c>
      <c r="H15" s="22"/>
      <c r="I15" s="106">
        <v>1</v>
      </c>
      <c r="L15" s="22"/>
      <c r="M15" s="35"/>
      <c r="N15" s="22"/>
      <c r="O15" s="35"/>
      <c r="P15" s="22"/>
      <c r="Q15" s="35"/>
      <c r="R15" s="22"/>
      <c r="S15" s="36"/>
      <c r="T15" s="36"/>
      <c r="U15" s="36"/>
      <c r="V15" s="36"/>
      <c r="W15" s="36"/>
      <c r="X15" s="36"/>
      <c r="Y15" s="36"/>
    </row>
    <row r="16" spans="1:26" x14ac:dyDescent="0.2">
      <c r="A16" s="3" t="s">
        <v>3</v>
      </c>
      <c r="B16" s="41">
        <v>31.779885940372075</v>
      </c>
      <c r="C16" s="9">
        <v>1.203852727882428</v>
      </c>
      <c r="D16" s="41">
        <v>33.922135506146859</v>
      </c>
      <c r="E16" s="9">
        <v>2.9634474345661901</v>
      </c>
      <c r="F16" s="34">
        <f t="shared" si="0"/>
        <v>2.1422495657747831</v>
      </c>
      <c r="G16" s="9">
        <v>2.668025666489148</v>
      </c>
      <c r="H16" s="22"/>
      <c r="I16" s="106">
        <v>0</v>
      </c>
      <c r="L16" s="22"/>
      <c r="M16" s="35"/>
      <c r="N16" s="22"/>
      <c r="O16" s="35"/>
      <c r="P16" s="22"/>
      <c r="Q16" s="35"/>
      <c r="R16" s="22"/>
      <c r="S16" s="36"/>
      <c r="T16" s="36"/>
      <c r="U16" s="36"/>
      <c r="V16" s="36"/>
      <c r="W16" s="36"/>
      <c r="X16" s="36"/>
      <c r="Y16" s="36"/>
    </row>
    <row r="17" spans="1:25" x14ac:dyDescent="0.2">
      <c r="A17" s="3" t="s">
        <v>4</v>
      </c>
      <c r="B17" s="41">
        <v>40.396104672131379</v>
      </c>
      <c r="C17" s="9">
        <v>1.0737951304641931</v>
      </c>
      <c r="D17" s="41">
        <v>28.675945089842472</v>
      </c>
      <c r="E17" s="9">
        <v>2.0056829407464423</v>
      </c>
      <c r="F17" s="41">
        <f t="shared" si="0"/>
        <v>-11.720159582288908</v>
      </c>
      <c r="G17" s="9">
        <v>1.967673844506229</v>
      </c>
      <c r="H17" s="22"/>
      <c r="I17" s="106">
        <v>0</v>
      </c>
      <c r="L17" s="22"/>
      <c r="M17" s="35"/>
      <c r="N17" s="22"/>
      <c r="O17" s="35"/>
      <c r="P17" s="22"/>
      <c r="Q17" s="35"/>
      <c r="R17" s="22"/>
      <c r="S17" s="36"/>
      <c r="T17" s="36"/>
      <c r="U17" s="36"/>
      <c r="V17" s="36"/>
      <c r="W17" s="36"/>
      <c r="X17" s="36"/>
      <c r="Y17" s="36"/>
    </row>
    <row r="18" spans="1:25" x14ac:dyDescent="0.2">
      <c r="A18" s="3" t="s">
        <v>5</v>
      </c>
      <c r="B18" s="41">
        <v>29.342084594410867</v>
      </c>
      <c r="C18" s="9">
        <v>1.3368058043372162</v>
      </c>
      <c r="D18" s="41">
        <v>32.157376703529899</v>
      </c>
      <c r="E18" s="9">
        <v>3.2244030083901936</v>
      </c>
      <c r="F18" s="34">
        <f t="shared" si="0"/>
        <v>2.8152921091190315</v>
      </c>
      <c r="G18" s="9">
        <v>2.7648906364271144</v>
      </c>
      <c r="H18" s="22"/>
      <c r="I18" s="106">
        <v>0</v>
      </c>
      <c r="J18" s="22"/>
      <c r="K18" s="35"/>
      <c r="L18" s="22"/>
      <c r="M18" s="35"/>
      <c r="N18" s="22"/>
      <c r="O18" s="35"/>
      <c r="P18" s="22"/>
      <c r="Q18" s="35"/>
      <c r="R18" s="22"/>
      <c r="S18" s="36"/>
      <c r="T18" s="36"/>
      <c r="U18" s="36"/>
      <c r="V18" s="36"/>
      <c r="W18" s="36"/>
      <c r="X18" s="36"/>
      <c r="Y18" s="36"/>
    </row>
    <row r="19" spans="1:25" x14ac:dyDescent="0.2">
      <c r="A19" s="3" t="s">
        <v>7</v>
      </c>
      <c r="B19" s="41">
        <v>21.724692639471904</v>
      </c>
      <c r="C19" s="9">
        <v>0.94218524066982401</v>
      </c>
      <c r="D19" s="41">
        <v>20.83875166021253</v>
      </c>
      <c r="E19" s="9">
        <v>2.1431052580785934</v>
      </c>
      <c r="F19" s="34">
        <f t="shared" si="0"/>
        <v>-0.88594097925937376</v>
      </c>
      <c r="G19" s="9">
        <v>1.9948656247249004</v>
      </c>
      <c r="H19" s="22"/>
      <c r="I19" s="106">
        <v>2</v>
      </c>
      <c r="K19" s="35"/>
      <c r="L19" s="22"/>
      <c r="M19" s="35"/>
      <c r="N19" s="22"/>
      <c r="O19" s="35"/>
      <c r="P19" s="22"/>
      <c r="Q19" s="35"/>
      <c r="R19" s="22"/>
      <c r="S19" s="36"/>
      <c r="T19" s="36"/>
      <c r="U19" s="36"/>
      <c r="V19" s="36"/>
      <c r="W19" s="36"/>
      <c r="X19" s="36"/>
      <c r="Y19" s="36"/>
    </row>
    <row r="20" spans="1:25" x14ac:dyDescent="0.2">
      <c r="A20" s="3" t="s">
        <v>10</v>
      </c>
      <c r="B20" s="104">
        <v>28.987504056590865</v>
      </c>
      <c r="C20" s="9">
        <v>0.77414514629719555</v>
      </c>
      <c r="D20" s="104">
        <v>21.996328512420288</v>
      </c>
      <c r="E20" s="70">
        <v>1.4402448993339529</v>
      </c>
      <c r="F20" s="41">
        <f t="shared" si="0"/>
        <v>-6.9911755441705772</v>
      </c>
      <c r="G20" s="9">
        <v>1.2970941352622789</v>
      </c>
      <c r="H20" s="22"/>
      <c r="I20" s="106">
        <v>1</v>
      </c>
      <c r="K20" s="35"/>
      <c r="L20" s="22"/>
      <c r="M20" s="35"/>
      <c r="N20" s="22"/>
      <c r="O20" s="35"/>
      <c r="P20" s="22"/>
      <c r="Q20" s="35"/>
      <c r="R20" s="22"/>
      <c r="S20" s="36"/>
      <c r="T20" s="36"/>
      <c r="U20" s="36"/>
      <c r="V20" s="36"/>
      <c r="W20" s="36"/>
      <c r="X20" s="36"/>
      <c r="Y20" s="36"/>
    </row>
    <row r="21" spans="1:25" x14ac:dyDescent="0.2">
      <c r="A21" s="3" t="s">
        <v>11</v>
      </c>
      <c r="B21" s="41">
        <v>53.267206567164273</v>
      </c>
      <c r="C21" s="9">
        <v>0.89920437908562212</v>
      </c>
      <c r="D21" s="41">
        <v>58.141407904523284</v>
      </c>
      <c r="E21" s="9">
        <v>1.9816513575675474</v>
      </c>
      <c r="F21" s="41">
        <f t="shared" si="0"/>
        <v>4.8742013373590112</v>
      </c>
      <c r="G21" s="9">
        <v>1.8149916737792178</v>
      </c>
      <c r="H21" s="22"/>
      <c r="I21" s="106">
        <v>1</v>
      </c>
      <c r="K21" s="35"/>
      <c r="L21" s="22"/>
      <c r="M21" s="35"/>
      <c r="N21" s="22"/>
      <c r="O21" s="35"/>
      <c r="P21" s="22"/>
      <c r="Q21" s="35"/>
      <c r="R21" s="22"/>
      <c r="S21" s="36"/>
      <c r="T21" s="36"/>
      <c r="U21" s="36"/>
      <c r="V21" s="36"/>
      <c r="W21" s="36"/>
      <c r="X21" s="36"/>
      <c r="Y21" s="36"/>
    </row>
    <row r="22" spans="1:25" x14ac:dyDescent="0.2">
      <c r="A22" s="3" t="s">
        <v>12</v>
      </c>
      <c r="B22" s="41">
        <v>37.55478284968833</v>
      </c>
      <c r="C22" s="9">
        <v>1.1218708333726</v>
      </c>
      <c r="D22" s="41">
        <v>37.691732596819151</v>
      </c>
      <c r="E22" s="9">
        <v>1.8595038639416681</v>
      </c>
      <c r="F22" s="34">
        <f t="shared" si="0"/>
        <v>0.13694974713082075</v>
      </c>
      <c r="G22" s="9">
        <v>1.5275975120575229</v>
      </c>
      <c r="H22" s="22"/>
      <c r="I22" s="106">
        <v>1</v>
      </c>
      <c r="K22" s="35"/>
      <c r="L22" s="22"/>
      <c r="M22" s="35"/>
      <c r="N22" s="22"/>
      <c r="O22" s="35"/>
      <c r="P22" s="22"/>
      <c r="Q22" s="35"/>
      <c r="R22" s="22"/>
      <c r="S22" s="36"/>
      <c r="T22" s="36"/>
      <c r="U22" s="36"/>
      <c r="V22" s="36"/>
      <c r="W22" s="36"/>
      <c r="X22" s="36"/>
      <c r="Y22" s="36"/>
    </row>
    <row r="23" spans="1:25" x14ac:dyDescent="0.2">
      <c r="A23" s="3" t="s">
        <v>13</v>
      </c>
      <c r="B23" s="41">
        <v>47.673738310371206</v>
      </c>
      <c r="C23" s="9">
        <v>0.9669768156958406</v>
      </c>
      <c r="D23" s="41">
        <v>19.527666333905945</v>
      </c>
      <c r="E23" s="9">
        <v>2.3003888132500103</v>
      </c>
      <c r="F23" s="41">
        <f t="shared" si="0"/>
        <v>-28.146071976465262</v>
      </c>
      <c r="G23" s="9">
        <v>2.2287105977945147</v>
      </c>
      <c r="H23" s="22"/>
      <c r="I23" s="106">
        <v>1</v>
      </c>
      <c r="K23" s="35"/>
      <c r="L23" s="22"/>
      <c r="M23" s="35"/>
      <c r="N23" s="22"/>
      <c r="O23" s="35"/>
      <c r="P23" s="22"/>
      <c r="Q23" s="35"/>
      <c r="R23" s="22"/>
      <c r="S23" s="36"/>
      <c r="T23" s="36"/>
      <c r="U23" s="36"/>
      <c r="V23" s="36"/>
      <c r="W23" s="36"/>
      <c r="X23" s="36"/>
      <c r="Y23" s="36"/>
    </row>
    <row r="24" spans="1:25" x14ac:dyDescent="0.2">
      <c r="A24" s="3" t="s">
        <v>14</v>
      </c>
      <c r="B24" s="41">
        <v>59.643167654627518</v>
      </c>
      <c r="C24" s="9">
        <v>1.851051281243925</v>
      </c>
      <c r="D24" s="34">
        <v>47.253611387538868</v>
      </c>
      <c r="E24" s="9">
        <v>6.650509400263541</v>
      </c>
      <c r="F24" s="41">
        <f t="shared" si="0"/>
        <v>-12.389556267088651</v>
      </c>
      <c r="G24" s="9">
        <v>5.5506119968954355</v>
      </c>
      <c r="H24" s="22"/>
      <c r="I24" s="106">
        <v>1</v>
      </c>
      <c r="K24" s="35"/>
      <c r="L24" s="22"/>
      <c r="M24" s="35"/>
      <c r="N24" s="22"/>
      <c r="O24" s="35"/>
      <c r="P24" s="22"/>
      <c r="Q24" s="35"/>
      <c r="R24" s="22"/>
      <c r="S24" s="36"/>
      <c r="T24" s="36"/>
      <c r="U24" s="36"/>
      <c r="V24" s="36"/>
      <c r="W24" s="36"/>
      <c r="X24" s="36"/>
      <c r="Y24" s="36"/>
    </row>
    <row r="25" spans="1:25" x14ac:dyDescent="0.2">
      <c r="A25" s="3" t="s">
        <v>15</v>
      </c>
      <c r="B25" s="41">
        <v>24.071463695364102</v>
      </c>
      <c r="C25" s="9">
        <v>1.1185534389542324</v>
      </c>
      <c r="D25" s="41">
        <v>22.725123333603975</v>
      </c>
      <c r="E25" s="9">
        <v>3.3641366682320943</v>
      </c>
      <c r="F25" s="34">
        <f t="shared" si="0"/>
        <v>-1.3463403617601273</v>
      </c>
      <c r="G25" s="9">
        <v>3.1522355353676028</v>
      </c>
      <c r="H25" s="22"/>
      <c r="I25" s="106">
        <v>0</v>
      </c>
      <c r="K25" s="35"/>
      <c r="L25" s="22"/>
      <c r="M25" s="35"/>
      <c r="N25" s="22"/>
      <c r="O25" s="35"/>
      <c r="P25" s="22"/>
      <c r="Q25" s="35"/>
      <c r="R25" s="22"/>
      <c r="S25" s="36"/>
      <c r="T25" s="36"/>
      <c r="U25" s="36"/>
      <c r="V25" s="36"/>
      <c r="W25" s="36"/>
      <c r="X25" s="36"/>
      <c r="Y25" s="36"/>
    </row>
    <row r="26" spans="1:25" x14ac:dyDescent="0.2">
      <c r="A26" s="3" t="s">
        <v>16</v>
      </c>
      <c r="B26" s="41">
        <v>25.876077952161786</v>
      </c>
      <c r="C26" s="9">
        <v>0.82457535589340214</v>
      </c>
      <c r="D26" s="41">
        <v>20.870926791498857</v>
      </c>
      <c r="E26" s="9">
        <v>2.3601889374096792</v>
      </c>
      <c r="F26" s="41">
        <f t="shared" si="0"/>
        <v>-5.0051511606629298</v>
      </c>
      <c r="G26" s="9">
        <v>2.2876933728509825</v>
      </c>
      <c r="H26" s="22"/>
      <c r="I26" s="106">
        <v>1</v>
      </c>
      <c r="K26" s="35"/>
      <c r="L26" s="22"/>
      <c r="M26" s="35"/>
      <c r="N26" s="22"/>
      <c r="O26" s="35"/>
      <c r="P26" s="22"/>
      <c r="Q26" s="35"/>
      <c r="R26" s="22"/>
      <c r="S26" s="36"/>
      <c r="T26" s="36"/>
      <c r="U26" s="36"/>
      <c r="V26" s="36"/>
      <c r="W26" s="36"/>
      <c r="X26" s="36"/>
      <c r="Y26" s="36"/>
    </row>
    <row r="27" spans="1:25" x14ac:dyDescent="0.2">
      <c r="A27" s="3" t="s">
        <v>18</v>
      </c>
      <c r="B27" s="41">
        <v>22.33932831913668</v>
      </c>
      <c r="C27" s="9">
        <v>0.95760801725369438</v>
      </c>
      <c r="D27" s="41">
        <v>17.153605901087264</v>
      </c>
      <c r="E27" s="9">
        <v>2.2555958060702714</v>
      </c>
      <c r="F27" s="41">
        <f t="shared" si="0"/>
        <v>-5.1857224180494157</v>
      </c>
      <c r="G27" s="9">
        <v>2.3135584287792978</v>
      </c>
      <c r="H27" s="22"/>
      <c r="I27" s="106">
        <v>1</v>
      </c>
      <c r="K27" s="35"/>
      <c r="L27" s="22"/>
      <c r="M27" s="35"/>
      <c r="N27" s="22"/>
      <c r="O27" s="35"/>
      <c r="P27" s="22"/>
      <c r="Q27" s="35"/>
      <c r="R27" s="22"/>
      <c r="S27" s="36"/>
      <c r="T27" s="36"/>
      <c r="U27" s="36"/>
      <c r="V27" s="36"/>
      <c r="W27" s="36"/>
      <c r="X27" s="36"/>
      <c r="Y27" s="36"/>
    </row>
    <row r="28" spans="1:25" x14ac:dyDescent="0.2">
      <c r="A28" s="3" t="s">
        <v>19</v>
      </c>
      <c r="B28" s="34">
        <v>45.640979997653062</v>
      </c>
      <c r="C28" s="9">
        <v>2.2595380510816079</v>
      </c>
      <c r="D28" s="41">
        <v>57.227036483714073</v>
      </c>
      <c r="E28" s="9">
        <v>2.3509003767289163</v>
      </c>
      <c r="F28" s="41">
        <f t="shared" si="0"/>
        <v>11.586056486061011</v>
      </c>
      <c r="G28" s="9">
        <v>1.7195677330607684</v>
      </c>
      <c r="H28" s="22"/>
      <c r="I28" s="106">
        <v>1</v>
      </c>
      <c r="K28" s="35"/>
      <c r="L28" s="22"/>
      <c r="M28" s="35"/>
      <c r="N28" s="22"/>
      <c r="O28" s="35"/>
      <c r="P28" s="22"/>
      <c r="Q28" s="35"/>
      <c r="R28" s="22"/>
      <c r="S28" s="36"/>
      <c r="T28" s="36"/>
      <c r="U28" s="36"/>
      <c r="V28" s="36"/>
      <c r="W28" s="36"/>
      <c r="X28" s="36"/>
      <c r="Y28" s="36"/>
    </row>
    <row r="29" spans="1:25" x14ac:dyDescent="0.2">
      <c r="A29" s="3" t="s">
        <v>20</v>
      </c>
      <c r="B29" s="41">
        <v>31.345308205968916</v>
      </c>
      <c r="C29" s="9">
        <v>1.249754724593116</v>
      </c>
      <c r="D29" s="41">
        <v>32.711322871033026</v>
      </c>
      <c r="E29" s="9">
        <v>2.9797811894996418</v>
      </c>
      <c r="F29" s="34">
        <f t="shared" si="0"/>
        <v>1.3660146650641103</v>
      </c>
      <c r="G29" s="9">
        <v>2.6883222027565257</v>
      </c>
      <c r="H29" s="22"/>
      <c r="I29" s="106">
        <v>0</v>
      </c>
      <c r="K29" s="35"/>
      <c r="L29" s="22"/>
      <c r="M29" s="35"/>
      <c r="N29" s="22"/>
      <c r="O29" s="35"/>
      <c r="P29" s="22"/>
      <c r="Q29" s="35"/>
      <c r="R29" s="22"/>
      <c r="S29" s="36"/>
      <c r="T29" s="36"/>
      <c r="U29" s="36"/>
      <c r="V29" s="36"/>
      <c r="W29" s="36"/>
      <c r="X29" s="36"/>
      <c r="Y29" s="36"/>
    </row>
    <row r="30" spans="1:25" x14ac:dyDescent="0.2">
      <c r="A30" s="3" t="s">
        <v>21</v>
      </c>
      <c r="B30" s="41">
        <v>36.150327358674922</v>
      </c>
      <c r="C30" s="9">
        <v>0.88718923273651529</v>
      </c>
      <c r="D30" s="34">
        <v>42.312263471019385</v>
      </c>
      <c r="E30" s="9">
        <v>2.0877836584370746</v>
      </c>
      <c r="F30" s="41">
        <f t="shared" si="0"/>
        <v>6.1619361123444634</v>
      </c>
      <c r="G30" s="9">
        <v>1.7446976406829429</v>
      </c>
      <c r="H30" s="22"/>
      <c r="I30" s="106">
        <v>1</v>
      </c>
      <c r="K30" s="35"/>
      <c r="L30" s="22"/>
      <c r="M30" s="35"/>
      <c r="N30" s="22"/>
      <c r="O30" s="35"/>
      <c r="P30" s="22"/>
      <c r="Q30" s="35"/>
      <c r="R30" s="22"/>
      <c r="S30" s="36"/>
      <c r="T30" s="36"/>
      <c r="U30" s="36"/>
      <c r="V30" s="36"/>
      <c r="W30" s="36"/>
      <c r="X30" s="36"/>
      <c r="Y30" s="36"/>
    </row>
    <row r="31" spans="1:25" x14ac:dyDescent="0.2">
      <c r="A31" s="3" t="s">
        <v>23</v>
      </c>
      <c r="B31" s="41">
        <v>23.436543098504877</v>
      </c>
      <c r="C31" s="9">
        <v>0.79433409670248956</v>
      </c>
      <c r="D31" s="69" t="s">
        <v>0</v>
      </c>
      <c r="E31" s="70" t="s">
        <v>0</v>
      </c>
      <c r="F31" s="69" t="s">
        <v>0</v>
      </c>
      <c r="G31" s="9">
        <v>4.1419513722847405</v>
      </c>
      <c r="H31" s="22"/>
      <c r="I31" s="106">
        <v>1</v>
      </c>
      <c r="K31" s="35"/>
      <c r="L31" s="22"/>
      <c r="M31" s="35"/>
      <c r="N31" s="22"/>
      <c r="O31" s="35"/>
      <c r="P31" s="22"/>
      <c r="Q31" s="35"/>
      <c r="R31" s="22"/>
      <c r="S31" s="36"/>
      <c r="T31" s="36"/>
      <c r="U31" s="36"/>
      <c r="V31" s="36"/>
      <c r="W31" s="36"/>
      <c r="X31" s="36"/>
      <c r="Y31" s="36"/>
    </row>
    <row r="32" spans="1:25" x14ac:dyDescent="0.2">
      <c r="A32" s="3" t="s">
        <v>24</v>
      </c>
      <c r="B32" s="41">
        <v>50.750518559391338</v>
      </c>
      <c r="C32" s="9">
        <v>0.99051839495533078</v>
      </c>
      <c r="D32" s="34">
        <v>44.565016786709393</v>
      </c>
      <c r="E32" s="9">
        <v>2.7325935017683349</v>
      </c>
      <c r="F32" s="41">
        <f t="shared" ref="F32:F40" si="1">D32-B32</f>
        <v>-6.1855017726819455</v>
      </c>
      <c r="G32" s="9">
        <v>2.4425271782860927</v>
      </c>
      <c r="H32" s="22"/>
      <c r="I32" s="106">
        <v>1</v>
      </c>
      <c r="J32" s="22"/>
      <c r="K32" s="35"/>
      <c r="L32" s="22"/>
      <c r="M32" s="35"/>
      <c r="N32" s="22"/>
      <c r="O32" s="35"/>
      <c r="P32" s="22"/>
      <c r="Q32" s="35"/>
      <c r="R32" s="22"/>
      <c r="S32" s="36"/>
      <c r="T32" s="36"/>
      <c r="U32" s="36"/>
      <c r="V32" s="36"/>
      <c r="W32" s="36"/>
      <c r="X32" s="36"/>
      <c r="Y32" s="36"/>
    </row>
    <row r="33" spans="1:25" x14ac:dyDescent="0.2">
      <c r="A33" s="3" t="s">
        <v>25</v>
      </c>
      <c r="B33" s="41">
        <v>31.668575801789189</v>
      </c>
      <c r="C33" s="9">
        <v>0.92579807081760135</v>
      </c>
      <c r="D33" s="41">
        <v>31.754664479817098</v>
      </c>
      <c r="E33" s="9">
        <v>2.7312974088319608</v>
      </c>
      <c r="F33" s="34">
        <f t="shared" si="1"/>
        <v>8.6088678027909538E-2</v>
      </c>
      <c r="G33" s="9">
        <v>2.8265814758319201</v>
      </c>
      <c r="H33" s="22"/>
      <c r="I33" s="106">
        <v>2</v>
      </c>
      <c r="J33" s="22"/>
      <c r="K33" s="35"/>
      <c r="L33" s="22"/>
      <c r="M33" s="35"/>
      <c r="N33" s="22"/>
      <c r="O33" s="35"/>
      <c r="P33" s="22"/>
      <c r="Q33" s="35"/>
      <c r="R33" s="22"/>
      <c r="S33" s="36"/>
      <c r="T33" s="36"/>
      <c r="U33" s="36"/>
      <c r="V33" s="36"/>
      <c r="W33" s="36"/>
      <c r="X33" s="36"/>
      <c r="Y33" s="36"/>
    </row>
    <row r="34" spans="1:25" x14ac:dyDescent="0.2">
      <c r="A34" s="3" t="s">
        <v>26</v>
      </c>
      <c r="B34" s="41">
        <v>40.632958623233179</v>
      </c>
      <c r="C34" s="9">
        <v>1.0903274818611106</v>
      </c>
      <c r="D34" s="41">
        <v>31.811292382482364</v>
      </c>
      <c r="E34" s="9">
        <v>2.209868621069726</v>
      </c>
      <c r="F34" s="41">
        <f t="shared" si="1"/>
        <v>-8.8216662407508153</v>
      </c>
      <c r="G34" s="9">
        <v>1.938492625952722</v>
      </c>
      <c r="H34" s="22"/>
      <c r="I34" s="106">
        <v>1</v>
      </c>
      <c r="J34" s="22"/>
      <c r="K34" s="35"/>
      <c r="L34" s="22"/>
      <c r="M34" s="35"/>
      <c r="N34" s="22"/>
      <c r="O34" s="35"/>
      <c r="P34" s="22"/>
      <c r="Q34" s="35"/>
      <c r="R34" s="22"/>
      <c r="S34" s="36"/>
      <c r="T34" s="36"/>
      <c r="U34" s="36"/>
      <c r="V34" s="36"/>
      <c r="W34" s="36"/>
      <c r="X34" s="36"/>
      <c r="Y34" s="36"/>
    </row>
    <row r="35" spans="1:25" x14ac:dyDescent="0.2">
      <c r="A35" s="3" t="s">
        <v>27</v>
      </c>
      <c r="B35" s="41">
        <v>30.993100780726241</v>
      </c>
      <c r="C35" s="9">
        <v>0.86256539788470266</v>
      </c>
      <c r="D35" s="41">
        <v>30.943420817991981</v>
      </c>
      <c r="E35" s="9">
        <v>2.2039669915234605</v>
      </c>
      <c r="F35" s="34">
        <f t="shared" si="1"/>
        <v>-4.9679962734259675E-2</v>
      </c>
      <c r="G35" s="9">
        <v>2.0051300963345762</v>
      </c>
      <c r="H35" s="22"/>
      <c r="I35" s="106">
        <v>2</v>
      </c>
      <c r="J35" s="22"/>
      <c r="K35" s="35"/>
      <c r="L35" s="22"/>
      <c r="M35" s="35"/>
      <c r="N35" s="22"/>
      <c r="O35" s="35"/>
      <c r="P35" s="22"/>
      <c r="Q35" s="35"/>
      <c r="R35" s="22"/>
      <c r="S35" s="36"/>
      <c r="T35" s="36"/>
      <c r="U35" s="36"/>
      <c r="V35" s="36"/>
      <c r="W35" s="36"/>
      <c r="X35" s="36"/>
      <c r="Y35" s="36"/>
    </row>
    <row r="36" spans="1:25" x14ac:dyDescent="0.2">
      <c r="A36" s="3" t="s">
        <v>28</v>
      </c>
      <c r="B36" s="41">
        <v>30.050563388978688</v>
      </c>
      <c r="C36" s="9">
        <v>1.2087246719864986</v>
      </c>
      <c r="D36" s="41">
        <v>34.451226408918046</v>
      </c>
      <c r="E36" s="9">
        <v>2.3052508436785666</v>
      </c>
      <c r="F36" s="41">
        <f t="shared" si="1"/>
        <v>4.4006630199393584</v>
      </c>
      <c r="G36" s="9">
        <v>2.1116131250930792</v>
      </c>
      <c r="H36" s="22"/>
      <c r="I36" s="106">
        <v>1</v>
      </c>
      <c r="J36" s="22"/>
      <c r="K36" s="35"/>
      <c r="L36" s="22"/>
      <c r="M36" s="35"/>
      <c r="N36" s="22"/>
      <c r="O36" s="35"/>
      <c r="P36" s="22"/>
      <c r="Q36" s="35"/>
      <c r="R36" s="22"/>
      <c r="S36" s="36"/>
      <c r="T36" s="36"/>
      <c r="U36" s="36"/>
      <c r="V36" s="36"/>
      <c r="W36" s="36"/>
      <c r="X36" s="36"/>
      <c r="Y36" s="36"/>
    </row>
    <row r="37" spans="1:25" x14ac:dyDescent="0.2">
      <c r="A37" s="3" t="s">
        <v>44</v>
      </c>
      <c r="B37" s="41">
        <v>71.980611619959092</v>
      </c>
      <c r="C37" s="9">
        <v>1.044251801278741</v>
      </c>
      <c r="D37" s="41">
        <v>70.184083101009946</v>
      </c>
      <c r="E37" s="9">
        <v>1.7534734248865167</v>
      </c>
      <c r="F37" s="34">
        <f t="shared" si="1"/>
        <v>-1.7965285189491453</v>
      </c>
      <c r="G37" s="9">
        <v>1.2485797719872616</v>
      </c>
      <c r="H37" s="22"/>
      <c r="I37" s="106">
        <v>1</v>
      </c>
      <c r="J37" s="22"/>
      <c r="K37" s="35"/>
      <c r="L37" s="22"/>
      <c r="M37" s="35"/>
      <c r="N37" s="22"/>
      <c r="O37" s="35"/>
      <c r="P37" s="22"/>
      <c r="Q37" s="35"/>
      <c r="R37" s="22"/>
      <c r="S37" s="36"/>
      <c r="T37" s="36"/>
      <c r="U37" s="36"/>
      <c r="V37" s="36"/>
      <c r="W37" s="36"/>
      <c r="X37" s="36"/>
      <c r="Y37" s="36"/>
    </row>
    <row r="38" spans="1:25" x14ac:dyDescent="0.2">
      <c r="A38" s="3" t="s">
        <v>31</v>
      </c>
      <c r="B38" s="41">
        <v>27.525158203707875</v>
      </c>
      <c r="C38" s="9">
        <v>1.3045356474023311</v>
      </c>
      <c r="D38" s="41">
        <v>22.655223533376564</v>
      </c>
      <c r="E38" s="9">
        <v>3.2227772307360651</v>
      </c>
      <c r="F38" s="34">
        <f t="shared" si="1"/>
        <v>-4.8699346703313111</v>
      </c>
      <c r="G38" s="9">
        <v>3.1088912083502196</v>
      </c>
      <c r="H38" s="22"/>
      <c r="I38" s="106">
        <v>0</v>
      </c>
      <c r="J38" s="22"/>
      <c r="K38" s="35"/>
      <c r="L38" s="22"/>
      <c r="M38" s="35"/>
      <c r="N38" s="22"/>
      <c r="O38" s="35"/>
      <c r="P38" s="22"/>
      <c r="Q38" s="35"/>
      <c r="R38" s="22"/>
      <c r="S38" s="36"/>
      <c r="T38" s="36"/>
      <c r="U38" s="36"/>
      <c r="V38" s="36"/>
      <c r="W38" s="36"/>
      <c r="X38" s="36"/>
      <c r="Y38" s="36"/>
    </row>
    <row r="39" spans="1:25" x14ac:dyDescent="0.2">
      <c r="A39" s="3" t="s">
        <v>34</v>
      </c>
      <c r="B39" s="41">
        <v>23.821902045982728</v>
      </c>
      <c r="C39" s="9">
        <v>0.88598064051952863</v>
      </c>
      <c r="D39" s="41">
        <v>36.403810331549124</v>
      </c>
      <c r="E39" s="9">
        <v>2.2127685150990994</v>
      </c>
      <c r="F39" s="41">
        <f t="shared" si="1"/>
        <v>12.581908285566396</v>
      </c>
      <c r="G39" s="9">
        <v>1.7639514088855683</v>
      </c>
      <c r="H39" s="22"/>
      <c r="I39" s="106">
        <v>2</v>
      </c>
      <c r="J39" s="22"/>
      <c r="K39" s="35"/>
      <c r="L39" s="22"/>
      <c r="M39" s="35"/>
      <c r="N39" s="22"/>
      <c r="O39" s="35"/>
      <c r="P39" s="22"/>
      <c r="Q39" s="35"/>
      <c r="R39" s="22"/>
      <c r="S39" s="36"/>
      <c r="T39" s="36"/>
      <c r="U39" s="36"/>
      <c r="V39" s="36"/>
      <c r="W39" s="36"/>
      <c r="X39" s="36"/>
      <c r="Y39" s="36"/>
    </row>
    <row r="40" spans="1:25" x14ac:dyDescent="0.2">
      <c r="A40" s="3" t="s">
        <v>36</v>
      </c>
      <c r="B40" s="41">
        <v>68.268454751265963</v>
      </c>
      <c r="C40" s="9">
        <v>0.81283212940753713</v>
      </c>
      <c r="D40" s="41">
        <v>66.93839472391106</v>
      </c>
      <c r="E40" s="9">
        <v>1.3059313799495351</v>
      </c>
      <c r="F40" s="34">
        <f t="shared" si="1"/>
        <v>-1.3300600273549037</v>
      </c>
      <c r="G40" s="9">
        <v>0.82815174032576466</v>
      </c>
      <c r="H40" s="22"/>
      <c r="I40" s="106">
        <v>1</v>
      </c>
      <c r="J40" s="22"/>
      <c r="K40" s="35"/>
      <c r="L40" s="22"/>
      <c r="M40" s="35"/>
      <c r="N40" s="22"/>
      <c r="O40" s="35"/>
      <c r="P40" s="22"/>
      <c r="Q40" s="35"/>
      <c r="R40" s="22"/>
      <c r="S40" s="36"/>
      <c r="T40" s="36"/>
      <c r="U40" s="36"/>
      <c r="V40" s="36"/>
      <c r="W40" s="36"/>
      <c r="X40" s="36"/>
      <c r="Y40" s="36"/>
    </row>
    <row r="41" spans="1:25" x14ac:dyDescent="0.2">
      <c r="A41" s="46" t="s">
        <v>47</v>
      </c>
      <c r="B41" s="42">
        <v>30.64745908234735</v>
      </c>
      <c r="C41" s="9">
        <v>0.45939627328597826</v>
      </c>
      <c r="D41" s="41"/>
      <c r="E41" s="9"/>
      <c r="F41" s="34"/>
      <c r="G41" s="9"/>
      <c r="H41" s="22"/>
      <c r="I41" s="238"/>
      <c r="J41" s="22"/>
      <c r="K41" s="35"/>
      <c r="L41" s="22"/>
      <c r="M41" s="35"/>
      <c r="N41" s="22"/>
      <c r="O41" s="35"/>
      <c r="P41" s="22"/>
      <c r="Q41" s="35"/>
      <c r="R41" s="22"/>
      <c r="S41" s="36"/>
      <c r="T41" s="36"/>
      <c r="U41" s="36"/>
      <c r="V41" s="36"/>
      <c r="W41" s="36"/>
      <c r="X41" s="36"/>
      <c r="Y41" s="36"/>
    </row>
    <row r="42" spans="1:25" x14ac:dyDescent="0.2">
      <c r="A42" s="46" t="s">
        <v>48</v>
      </c>
      <c r="B42" s="42">
        <v>47.177135950829005</v>
      </c>
      <c r="C42" s="9">
        <v>0.31151622162843795</v>
      </c>
      <c r="D42" s="41"/>
      <c r="E42" s="9"/>
      <c r="F42" s="34"/>
      <c r="G42" s="9"/>
      <c r="H42" s="22"/>
      <c r="I42" s="238"/>
      <c r="J42" s="22"/>
      <c r="K42" s="35"/>
      <c r="L42" s="22"/>
      <c r="M42" s="35"/>
      <c r="N42" s="22"/>
      <c r="O42" s="35"/>
      <c r="P42" s="22"/>
      <c r="Q42" s="35"/>
      <c r="R42" s="22"/>
      <c r="S42" s="36"/>
      <c r="T42" s="36"/>
      <c r="U42" s="36"/>
      <c r="V42" s="36"/>
      <c r="W42" s="36"/>
      <c r="X42" s="36"/>
      <c r="Y42" s="36"/>
    </row>
    <row r="43" spans="1:25" s="20" customFormat="1" ht="14" x14ac:dyDescent="0.2">
      <c r="A43" s="20" t="s">
        <v>222</v>
      </c>
      <c r="F43" s="37"/>
      <c r="G43" s="37"/>
      <c r="H43" s="37"/>
      <c r="I43" s="37"/>
      <c r="J43" s="37"/>
      <c r="K43" s="37"/>
      <c r="L43" s="37"/>
      <c r="M43" s="37"/>
      <c r="N43" s="37"/>
      <c r="O43" s="37"/>
      <c r="P43" s="37"/>
      <c r="Q43" s="37"/>
      <c r="R43" s="37"/>
      <c r="S43" s="37"/>
      <c r="T43" s="37"/>
      <c r="U43" s="37"/>
      <c r="V43" s="37"/>
      <c r="W43" s="37"/>
      <c r="X43" s="37"/>
      <c r="Y43" s="37"/>
    </row>
    <row r="44" spans="1:25" s="20" customFormat="1" x14ac:dyDescent="0.2">
      <c r="A44" s="179" t="s">
        <v>109</v>
      </c>
    </row>
    <row r="45" spans="1:25" s="20" customFormat="1" ht="69" customHeight="1" x14ac:dyDescent="0.2">
      <c r="A45" s="212" t="s">
        <v>76</v>
      </c>
      <c r="B45" s="279" t="s">
        <v>244</v>
      </c>
      <c r="C45" s="279"/>
      <c r="D45" s="279"/>
      <c r="E45" s="279"/>
      <c r="F45" s="279"/>
      <c r="G45" s="279"/>
      <c r="H45" s="279"/>
      <c r="I45" s="279"/>
      <c r="J45" s="279"/>
      <c r="K45" s="279"/>
      <c r="L45" s="279"/>
    </row>
    <row r="46" spans="1:25" s="20" customFormat="1" ht="69" customHeight="1" x14ac:dyDescent="0.2">
      <c r="A46" s="212" t="s">
        <v>75</v>
      </c>
      <c r="B46" s="280" t="s">
        <v>245</v>
      </c>
      <c r="C46" s="280"/>
      <c r="D46" s="280"/>
      <c r="E46" s="280"/>
      <c r="F46" s="280"/>
      <c r="G46" s="280"/>
      <c r="H46" s="280"/>
      <c r="I46" s="280"/>
      <c r="J46" s="280"/>
      <c r="K46" s="280"/>
      <c r="L46" s="280"/>
      <c r="M46" s="280"/>
    </row>
    <row r="47" spans="1:25" s="20" customFormat="1" ht="69" customHeight="1" x14ac:dyDescent="0.2">
      <c r="A47" s="212" t="s">
        <v>74</v>
      </c>
      <c r="B47" s="279" t="s">
        <v>246</v>
      </c>
      <c r="C47" s="279"/>
      <c r="D47" s="279"/>
      <c r="E47" s="279"/>
      <c r="F47" s="279"/>
      <c r="G47" s="279"/>
      <c r="H47" s="279"/>
      <c r="I47" s="279"/>
      <c r="J47" s="279"/>
      <c r="K47" s="279"/>
      <c r="L47" s="279"/>
    </row>
    <row r="48" spans="1:25" s="20" customFormat="1" ht="26.25" customHeight="1" x14ac:dyDescent="0.2">
      <c r="A48" s="179" t="s">
        <v>148</v>
      </c>
    </row>
    <row r="49" spans="1:12" ht="62.25" customHeight="1" x14ac:dyDescent="0.2">
      <c r="A49" s="212" t="s">
        <v>76</v>
      </c>
      <c r="B49" s="288" t="s">
        <v>247</v>
      </c>
      <c r="C49" s="279"/>
      <c r="D49" s="279"/>
      <c r="E49" s="279"/>
      <c r="F49" s="279"/>
      <c r="G49" s="279"/>
      <c r="H49" s="279"/>
      <c r="I49" s="279"/>
      <c r="J49" s="279"/>
      <c r="K49" s="279"/>
      <c r="L49" s="279"/>
    </row>
    <row r="50" spans="1:12" s="20" customFormat="1" ht="72" customHeight="1" x14ac:dyDescent="0.2">
      <c r="A50" s="212" t="s">
        <v>75</v>
      </c>
      <c r="B50" s="279" t="s">
        <v>248</v>
      </c>
      <c r="C50" s="279"/>
      <c r="D50" s="279"/>
      <c r="E50" s="279"/>
      <c r="F50" s="279"/>
      <c r="G50" s="279"/>
      <c r="H50" s="279"/>
      <c r="I50" s="279"/>
      <c r="J50" s="279"/>
      <c r="K50" s="279"/>
      <c r="L50" s="279"/>
    </row>
    <row r="51" spans="1:12" hidden="1" x14ac:dyDescent="0.2">
      <c r="B51" s="20"/>
      <c r="C51" s="20"/>
      <c r="D51" s="20"/>
      <c r="E51" s="20"/>
      <c r="F51" s="20"/>
      <c r="G51" s="20"/>
      <c r="H51" s="20"/>
    </row>
    <row r="52" spans="1:12" hidden="1" x14ac:dyDescent="0.2">
      <c r="B52" s="20"/>
      <c r="C52" s="20"/>
      <c r="D52" s="20"/>
      <c r="E52" s="20"/>
      <c r="F52" s="20"/>
      <c r="G52" s="20"/>
      <c r="H52" s="20"/>
    </row>
    <row r="53" spans="1:12" hidden="1" x14ac:dyDescent="0.2">
      <c r="B53" s="20"/>
      <c r="C53" s="20"/>
      <c r="D53" s="20"/>
      <c r="E53" s="20"/>
      <c r="F53" s="20"/>
      <c r="G53" s="20"/>
      <c r="H53" s="20"/>
    </row>
    <row r="54" spans="1:12" hidden="1" x14ac:dyDescent="0.2">
      <c r="B54" s="20"/>
      <c r="C54" s="20"/>
      <c r="D54" s="20"/>
      <c r="E54" s="20"/>
      <c r="F54" s="20"/>
      <c r="G54" s="20"/>
      <c r="H54" s="20"/>
    </row>
    <row r="55" spans="1:12" hidden="1" x14ac:dyDescent="0.2">
      <c r="B55" s="20"/>
      <c r="C55" s="20"/>
      <c r="D55" s="20"/>
      <c r="E55" s="20"/>
      <c r="F55" s="20"/>
      <c r="G55" s="20"/>
      <c r="H55" s="20"/>
    </row>
    <row r="56" spans="1:12" hidden="1" x14ac:dyDescent="0.2">
      <c r="B56" s="20"/>
      <c r="C56" s="20"/>
      <c r="D56" s="20"/>
      <c r="E56" s="20"/>
      <c r="F56" s="20"/>
      <c r="G56" s="20"/>
      <c r="H56" s="20"/>
    </row>
    <row r="57" spans="1:12" hidden="1" x14ac:dyDescent="0.2">
      <c r="B57" s="20"/>
      <c r="C57" s="20"/>
      <c r="D57" s="20"/>
      <c r="E57" s="20"/>
      <c r="F57" s="20"/>
      <c r="G57" s="20"/>
      <c r="H57" s="20"/>
    </row>
    <row r="58" spans="1:12" hidden="1" x14ac:dyDescent="0.2">
      <c r="B58" s="20"/>
      <c r="C58" s="20"/>
      <c r="D58" s="20"/>
      <c r="E58" s="20"/>
      <c r="F58" s="20"/>
      <c r="G58" s="20"/>
      <c r="H58" s="20"/>
    </row>
    <row r="59" spans="1:12" hidden="1" x14ac:dyDescent="0.2">
      <c r="A59" s="20"/>
      <c r="B59" s="20"/>
      <c r="C59" s="20"/>
      <c r="D59" s="20"/>
      <c r="E59" s="20"/>
      <c r="F59" s="20"/>
      <c r="G59" s="20"/>
      <c r="H59" s="20"/>
    </row>
    <row r="60" spans="1:12" hidden="1" x14ac:dyDescent="0.2">
      <c r="A60" s="20"/>
      <c r="B60" s="20"/>
      <c r="C60" s="20"/>
      <c r="D60" s="20"/>
      <c r="E60" s="20"/>
      <c r="F60" s="20"/>
      <c r="G60" s="20"/>
      <c r="H60" s="20"/>
    </row>
    <row r="61" spans="1:12" hidden="1" x14ac:dyDescent="0.2">
      <c r="A61" s="20"/>
      <c r="B61" s="20"/>
      <c r="C61" s="20"/>
      <c r="D61" s="20"/>
      <c r="E61" s="20"/>
      <c r="F61" s="20"/>
      <c r="G61" s="20"/>
      <c r="H61" s="20"/>
    </row>
    <row r="62" spans="1:12" hidden="1" x14ac:dyDescent="0.2">
      <c r="A62" s="20"/>
      <c r="B62" s="20"/>
      <c r="C62" s="20"/>
      <c r="D62" s="20"/>
      <c r="E62" s="20"/>
      <c r="F62" s="20"/>
      <c r="G62" s="20"/>
      <c r="H62" s="20"/>
    </row>
    <row r="63" spans="1:12" hidden="1" x14ac:dyDescent="0.2">
      <c r="A63" s="20"/>
      <c r="B63" s="20"/>
      <c r="C63" s="20"/>
      <c r="D63" s="20"/>
      <c r="E63" s="20"/>
      <c r="F63" s="20"/>
      <c r="G63" s="20"/>
      <c r="H63" s="20"/>
    </row>
    <row r="64" spans="1:12" hidden="1" x14ac:dyDescent="0.2">
      <c r="A64" s="20"/>
      <c r="B64" s="20"/>
      <c r="C64" s="20"/>
      <c r="D64" s="20"/>
      <c r="E64" s="20"/>
      <c r="F64" s="20"/>
      <c r="G64" s="20"/>
      <c r="H64" s="20"/>
    </row>
    <row r="65" spans="1:25" hidden="1" x14ac:dyDescent="0.2">
      <c r="A65" s="20"/>
      <c r="B65" s="20"/>
      <c r="C65" s="20"/>
      <c r="D65" s="20"/>
      <c r="E65" s="20"/>
      <c r="F65" s="20"/>
      <c r="G65" s="20"/>
      <c r="H65" s="20"/>
    </row>
    <row r="66" spans="1:25" hidden="1" x14ac:dyDescent="0.2">
      <c r="A66" s="20"/>
      <c r="B66" s="20"/>
      <c r="C66" s="20"/>
      <c r="D66" s="20"/>
      <c r="E66" s="20"/>
      <c r="F66" s="20"/>
      <c r="G66" s="20"/>
      <c r="H66" s="20"/>
    </row>
    <row r="67" spans="1:25" hidden="1" x14ac:dyDescent="0.2">
      <c r="A67" s="20"/>
      <c r="B67" s="20"/>
      <c r="C67" s="20"/>
      <c r="D67" s="20"/>
      <c r="E67" s="20"/>
      <c r="F67" s="20"/>
      <c r="G67" s="20"/>
      <c r="H67" s="20"/>
    </row>
    <row r="68" spans="1:25" x14ac:dyDescent="0.2">
      <c r="A68" s="179" t="s">
        <v>92</v>
      </c>
      <c r="B68" s="20"/>
      <c r="C68" s="20"/>
      <c r="D68" s="20"/>
      <c r="E68" s="20"/>
      <c r="F68" s="20"/>
      <c r="G68" s="20"/>
      <c r="H68" s="20"/>
    </row>
    <row r="69" spans="1:25" s="161" customFormat="1" ht="19.5" customHeight="1" x14ac:dyDescent="0.2">
      <c r="A69" s="210" t="s">
        <v>111</v>
      </c>
      <c r="B69" s="259" t="s">
        <v>162</v>
      </c>
      <c r="C69" s="259"/>
      <c r="D69" s="259"/>
      <c r="E69" s="259"/>
      <c r="F69" s="259"/>
      <c r="G69" s="259"/>
      <c r="H69" s="259"/>
      <c r="I69" s="259"/>
      <c r="J69" s="259"/>
      <c r="K69" s="259"/>
      <c r="L69" s="259"/>
      <c r="M69" s="82"/>
      <c r="N69" s="82"/>
      <c r="O69" s="82"/>
      <c r="P69" s="82"/>
      <c r="Q69" s="82"/>
      <c r="R69" s="173"/>
      <c r="S69" s="173"/>
      <c r="T69" s="173"/>
      <c r="U69" s="173"/>
      <c r="V69" s="173"/>
      <c r="W69" s="173"/>
      <c r="X69" s="173"/>
      <c r="Y69" s="173"/>
    </row>
    <row r="70" spans="1:25" s="161" customFormat="1" ht="35.25" customHeight="1" x14ac:dyDescent="0.2">
      <c r="A70" s="227" t="s">
        <v>212</v>
      </c>
      <c r="B70" s="259" t="s">
        <v>211</v>
      </c>
      <c r="C70" s="259"/>
      <c r="D70" s="259"/>
      <c r="E70" s="259"/>
      <c r="F70" s="259"/>
      <c r="G70" s="259"/>
      <c r="H70" s="259"/>
      <c r="I70" s="259"/>
      <c r="J70" s="259"/>
      <c r="K70" s="259"/>
      <c r="L70" s="259"/>
      <c r="M70" s="82"/>
      <c r="N70" s="82"/>
      <c r="O70" s="82"/>
      <c r="P70" s="82"/>
      <c r="Q70" s="82"/>
      <c r="R70" s="173"/>
      <c r="S70" s="173"/>
      <c r="T70" s="173"/>
      <c r="U70" s="173"/>
      <c r="V70" s="173"/>
      <c r="W70" s="173"/>
      <c r="X70" s="173"/>
      <c r="Y70" s="173"/>
    </row>
    <row r="71" spans="1:25" s="161" customFormat="1" ht="19.5" hidden="1" customHeight="1" x14ac:dyDescent="0.2">
      <c r="A71" s="228"/>
      <c r="B71" s="259"/>
      <c r="C71" s="259"/>
      <c r="D71" s="259"/>
      <c r="E71" s="259"/>
      <c r="F71" s="259"/>
      <c r="G71" s="259"/>
      <c r="H71" s="259"/>
      <c r="I71" s="259"/>
      <c r="J71" s="259"/>
      <c r="K71" s="259"/>
      <c r="L71" s="259"/>
      <c r="M71" s="82"/>
      <c r="N71" s="82"/>
      <c r="O71" s="82"/>
      <c r="P71" s="82"/>
      <c r="Q71" s="82"/>
      <c r="R71" s="173"/>
      <c r="S71" s="173"/>
      <c r="T71" s="173"/>
      <c r="U71" s="173"/>
      <c r="V71" s="173"/>
      <c r="W71" s="173"/>
      <c r="X71" s="173"/>
      <c r="Y71" s="173"/>
    </row>
    <row r="72" spans="1:25" s="161" customFormat="1" ht="15" customHeight="1" x14ac:dyDescent="0.2">
      <c r="A72" s="210" t="s">
        <v>0</v>
      </c>
      <c r="B72" s="259" t="s">
        <v>249</v>
      </c>
      <c r="C72" s="259"/>
      <c r="D72" s="259"/>
      <c r="E72" s="259"/>
      <c r="F72" s="259"/>
      <c r="G72" s="259"/>
      <c r="H72" s="259"/>
      <c r="I72" s="259"/>
      <c r="J72" s="259"/>
      <c r="K72" s="259"/>
      <c r="L72" s="259"/>
      <c r="M72" s="82"/>
      <c r="N72" s="82"/>
      <c r="O72" s="82"/>
      <c r="P72" s="82"/>
      <c r="Q72" s="82"/>
    </row>
    <row r="73" spans="1:25" s="161" customFormat="1" x14ac:dyDescent="0.2">
      <c r="A73" s="210"/>
      <c r="B73" s="259"/>
      <c r="C73" s="259"/>
      <c r="D73" s="259"/>
      <c r="E73" s="259"/>
      <c r="F73" s="259"/>
      <c r="G73" s="259"/>
      <c r="H73" s="259"/>
      <c r="I73" s="259"/>
      <c r="J73" s="259"/>
      <c r="K73" s="259"/>
      <c r="L73" s="259"/>
      <c r="M73" s="82"/>
      <c r="N73" s="82"/>
      <c r="O73" s="82"/>
      <c r="P73" s="82"/>
      <c r="Q73" s="82"/>
    </row>
    <row r="74" spans="1:25" s="161" customFormat="1" x14ac:dyDescent="0.2">
      <c r="A74" s="210"/>
      <c r="B74" s="259"/>
      <c r="C74" s="259"/>
      <c r="D74" s="259"/>
      <c r="E74" s="259"/>
      <c r="F74" s="259"/>
      <c r="G74" s="259"/>
      <c r="H74" s="259"/>
      <c r="I74" s="259"/>
      <c r="J74" s="259"/>
      <c r="K74" s="259"/>
      <c r="L74" s="259"/>
      <c r="M74" s="82"/>
      <c r="N74" s="82"/>
      <c r="O74" s="82"/>
      <c r="P74" s="82"/>
      <c r="Q74" s="82"/>
    </row>
    <row r="75" spans="1:25" s="161" customFormat="1" x14ac:dyDescent="0.2">
      <c r="A75" s="210"/>
      <c r="B75" s="259"/>
      <c r="C75" s="259"/>
      <c r="D75" s="259"/>
      <c r="E75" s="259"/>
      <c r="F75" s="259"/>
      <c r="G75" s="259"/>
      <c r="H75" s="259"/>
      <c r="I75" s="259"/>
      <c r="J75" s="259"/>
      <c r="K75" s="259"/>
      <c r="L75" s="259"/>
      <c r="M75" s="82"/>
      <c r="N75" s="82"/>
      <c r="O75" s="82"/>
      <c r="P75" s="82"/>
      <c r="Q75" s="82"/>
    </row>
    <row r="76" spans="1:25" s="161" customFormat="1" ht="19.5" customHeight="1" x14ac:dyDescent="0.2">
      <c r="A76" s="210"/>
      <c r="B76" s="259"/>
      <c r="C76" s="259"/>
      <c r="D76" s="259"/>
      <c r="E76" s="259"/>
      <c r="F76" s="259"/>
      <c r="G76" s="259"/>
      <c r="H76" s="259"/>
      <c r="I76" s="259"/>
      <c r="J76" s="259"/>
      <c r="K76" s="259"/>
      <c r="L76" s="259"/>
      <c r="M76" s="82"/>
      <c r="N76" s="82"/>
      <c r="O76" s="82"/>
      <c r="P76" s="82"/>
      <c r="Q76" s="82"/>
      <c r="R76" s="173"/>
      <c r="S76" s="173"/>
      <c r="T76" s="173"/>
      <c r="U76" s="173"/>
      <c r="V76" s="173"/>
      <c r="W76" s="173"/>
      <c r="X76" s="173"/>
      <c r="Y76" s="173"/>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row r="93" spans="1:1" x14ac:dyDescent="0.2">
      <c r="A93" s="210"/>
    </row>
    <row r="94" spans="1:1" x14ac:dyDescent="0.2">
      <c r="A94" s="210"/>
    </row>
    <row r="95" spans="1:1" x14ac:dyDescent="0.2">
      <c r="A95" s="210"/>
    </row>
  </sheetData>
  <mergeCells count="20">
    <mergeCell ref="B75:L75"/>
    <mergeCell ref="B76:L76"/>
    <mergeCell ref="K11:L11"/>
    <mergeCell ref="B70:L70"/>
    <mergeCell ref="B71:L71"/>
    <mergeCell ref="B72:L72"/>
    <mergeCell ref="B73:L73"/>
    <mergeCell ref="B74:L74"/>
    <mergeCell ref="B49:L49"/>
    <mergeCell ref="B50:L50"/>
    <mergeCell ref="B45:L45"/>
    <mergeCell ref="B47:L47"/>
    <mergeCell ref="B69:L69"/>
    <mergeCell ref="B46:M46"/>
    <mergeCell ref="M11:N11"/>
    <mergeCell ref="O11:P11"/>
    <mergeCell ref="Q11:R11"/>
    <mergeCell ref="A11:A12"/>
    <mergeCell ref="B11:C11"/>
    <mergeCell ref="D11:E11"/>
  </mergeCells>
  <conditionalFormatting sqref="D13:D42">
    <cfRule type="expression" dxfId="245" priority="3">
      <formula>"$G3=1"</formula>
    </cfRule>
  </conditionalFormatting>
  <conditionalFormatting sqref="B13">
    <cfRule type="expression" dxfId="244" priority="5">
      <formula>"$G3=1"</formula>
    </cfRule>
  </conditionalFormatting>
  <conditionalFormatting sqref="B39:B42">
    <cfRule type="expression" dxfId="243" priority="4">
      <formula>"$G3=1"</formula>
    </cfRule>
  </conditionalFormatting>
  <conditionalFormatting sqref="K13:K42 M13:M42 O13:O42 Q13:Q42 I13:I42">
    <cfRule type="expression" dxfId="242" priority="2">
      <formula>"$G3=1"</formula>
    </cfRule>
  </conditionalFormatting>
  <conditionalFormatting sqref="A41:A42">
    <cfRule type="expression" dxfId="241" priority="1">
      <formula>"$G3=1"</formula>
    </cfRule>
  </conditionalFormatting>
  <pageMargins left="0.7" right="0.7" top="0.75" bottom="0.75" header="0.3" footer="0.3"/>
  <pageSetup paperSize="9" scale="6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rgb="FFFF00FF"/>
  </sheetPr>
  <dimension ref="A1:C49"/>
  <sheetViews>
    <sheetView showGridLines="0" showZeros="0" topLeftCell="B17" zoomScale="130" zoomScaleNormal="130" workbookViewId="0">
      <selection activeCell="B19" sqref="B19"/>
    </sheetView>
  </sheetViews>
  <sheetFormatPr baseColWidth="10" defaultColWidth="8.83203125" defaultRowHeight="15" x14ac:dyDescent="0.2"/>
  <cols>
    <col min="1" max="1" width="4.6640625" hidden="1" customWidth="1"/>
    <col min="2" max="2" width="126.1640625" customWidth="1"/>
    <col min="3" max="3" width="26.5" customWidth="1"/>
  </cols>
  <sheetData>
    <row r="1" spans="2:3" ht="43.5" customHeight="1" x14ac:dyDescent="0.2">
      <c r="B1" s="232" t="s">
        <v>125</v>
      </c>
      <c r="C1" s="232"/>
    </row>
    <row r="2" spans="2:3" ht="43.5" customHeight="1" x14ac:dyDescent="0.2">
      <c r="B2" s="233" t="str">
        <f>'Табела 1.1'!$B$2</f>
        <v>Поглавље 1: Атрактивност наставничког позива</v>
      </c>
      <c r="C2" s="30"/>
    </row>
    <row r="3" spans="2:3" s="29" customFormat="1" ht="17" customHeight="1" x14ac:dyDescent="0.2">
      <c r="B3" s="252" t="str">
        <f>'Табела 1.1'!$B$6</f>
        <v>Табела 1.1: Удео наставника на нивоу виших разреда основног образовања 
према старосним групама, 2018.</v>
      </c>
      <c r="C3" s="234" t="str">
        <f>'Табела 1.1'!$B$3</f>
        <v>Слика 1.2</v>
      </c>
    </row>
    <row r="4" spans="2:3" s="29" customFormat="1" ht="17" customHeight="1" x14ac:dyDescent="0.2">
      <c r="B4" s="252" t="str">
        <f>'Табела 1.2'!$B$6</f>
        <v>Табела 1.2: Удео наставника на нивоу виших разреда основног образовања 
који су у сталном радном односу или имају уговор на одређено време, 2018.</v>
      </c>
      <c r="C4" s="234" t="str">
        <f>'Табела 1.2'!$B$3</f>
        <v>Слика 1.4</v>
      </c>
    </row>
    <row r="5" spans="2:3" s="29" customFormat="1" ht="17" customHeight="1" x14ac:dyDescent="0.2">
      <c r="B5" s="252" t="str">
        <f>'Табела 1.3'!$B$6</f>
        <v>Табела 1.3: Удео наставника на нивоу виших разреда основног образовања 
који имају уговор на одређено време, према старосним групама, 2018.</v>
      </c>
      <c r="C5" s="234" t="str">
        <f>'Табела 1.3'!$B$3</f>
        <v>Слика 1.5</v>
      </c>
    </row>
    <row r="6" spans="2:3" s="29" customFormat="1" ht="17" customHeight="1" x14ac:dyDescent="0.2">
      <c r="B6" s="252" t="str">
        <f>'Табела 1.4'!$B$6</f>
        <v>Табела 1.4: 	Просечно радно време у сатима, према наводима наставника који имају уговор на неодређено време у склопу виших разреда основног образовања, 
које проведу у активностима везаним за посао, 2018.</v>
      </c>
      <c r="C6" s="234">
        <f>'Табела 1.4'!$B$3</f>
        <v>0</v>
      </c>
    </row>
    <row r="7" spans="2:3" s="29" customFormat="1" ht="17" customHeight="1" x14ac:dyDescent="0.2">
      <c r="B7" s="252" t="str">
        <f>'Табела 1.5'!$B$6</f>
        <v>Табела 1.5: Средњи однос времена који су наставници у вишим разредима основног образовања навели да проведу у активностима везаним за посао, 2018.</v>
      </c>
      <c r="C7" s="234" t="str">
        <f>'Табела 1.5'!$B$3</f>
        <v>Слика 1.6</v>
      </c>
    </row>
    <row r="8" spans="2:3" s="29" customFormat="1" ht="17" customHeight="1" x14ac:dyDescent="0.2">
      <c r="B8" s="252" t="str">
        <f>'Табела 1.6'!$B$6</f>
        <v>Табела 1.6: Разлике између уговореног времена и стварног радног времена на недељном нивоу, 
наставници на нивоу виших разреда основног образовања, 2018/20.</v>
      </c>
      <c r="C8" s="234">
        <f>'Табела 1.6'!$B$3</f>
        <v>0</v>
      </c>
    </row>
    <row r="9" spans="2:3" s="29" customFormat="1" ht="17" customHeight="1" x14ac:dyDescent="0.2">
      <c r="B9" s="252" t="str">
        <f>Табела1.7!$B$6</f>
        <v>Tабела 1.7: Средња вредност броја радних сати и удео времена посвећеног различитим задацима по квартилима 
на нивоу виших разреда основног образовања, уз уговор на неодређено време, 2018.</v>
      </c>
      <c r="C9" s="234" t="str">
        <f>Табела1.7!$B$3</f>
        <v>Слика 1.9</v>
      </c>
    </row>
    <row r="10" spans="2:3" s="29" customFormat="1" ht="17" customHeight="1" x14ac:dyDescent="0.2">
      <c r="B10" s="252" t="str">
        <f>'Табела 1.8'!$B$6</f>
        <v>Табела 1.8: Удео радних сати посвећених различитим задацима по квартилима 
у вишим разредима основног образовања, уз уговор на неодређено време, 2018.</v>
      </c>
      <c r="C10" s="234" t="str">
        <f>'Табела 1.8'!$B$3</f>
        <v>Слика 1.9</v>
      </c>
    </row>
    <row r="11" spans="2:3" s="29" customFormat="1" ht="17" customHeight="1" x14ac:dyDescent="0.2">
      <c r="B11" s="252" t="str">
        <f>'Табела 1.9'!$B$6</f>
        <v>Табела 1.9: Проценат наставника који су задовољни платом и разлика између просечних годишњих бруто плата наставника (ЕУР) и БДП-а по глави становника, виши разреди основног образовања, 2018/19.</v>
      </c>
      <c r="C11" s="234" t="str">
        <f>'Табела 1.9'!$B$3</f>
        <v>Слика 1.10</v>
      </c>
    </row>
    <row r="12" spans="2:3" ht="43.5" customHeight="1" x14ac:dyDescent="0.2">
      <c r="B12" s="233" t="str">
        <f>'Табела 2.1'!$B$2</f>
        <v>Поглавље II: Иницијално образовање наставника и увођење у посао наставника</v>
      </c>
      <c r="C12" s="30"/>
    </row>
    <row r="13" spans="2:3" ht="17" customHeight="1" x14ac:dyDescent="0.2">
      <c r="B13" s="252" t="str">
        <f>'Табела 2.1'!$B$6</f>
        <v>Табела 2.1:	Удео наставника на нивоу виших разреда основног образовања 
према највишем степену квалификације, 2018.</v>
      </c>
      <c r="C13" s="234" t="str">
        <f>'Табела 2.1'!$B$3</f>
        <v>Слика 2.2</v>
      </c>
    </row>
    <row r="14" spans="2:3" ht="17" customHeight="1" x14ac:dyDescent="0.2">
      <c r="B14" s="252" t="str">
        <f>'Табела 2.2'!$B$6</f>
        <v>Табела 2.2: Удео наставника на нивоу виших разреда основног образовања 
по типу образовања наставника или програма обуке, 2018.</v>
      </c>
      <c r="C14" s="234" t="str">
        <f>'Табела 2.2'!$B$3</f>
        <v>Одељак  2.1.3</v>
      </c>
    </row>
    <row r="15" spans="2:3" ht="17" customHeight="1" x14ac:dyDescent="0.2">
      <c r="B15" s="252" t="str">
        <f>'Табела 2.3'!$B$6</f>
        <v>Табела 2.3: Удео наставника на нивоу виших разреда основног образовања 
који су завршили формално образовање или програм обуке који обухвата садржај предмета, педагошке приступе и практичан рад у учионици, према старосним групама, 2018.</v>
      </c>
      <c r="C15" s="234" t="str">
        <f>'Табела 2.3'!$B$3</f>
        <v>Слика 2.4</v>
      </c>
    </row>
    <row r="16" spans="2:3" ht="17" customHeight="1" x14ac:dyDescent="0.2">
      <c r="B16" s="252" t="str">
        <f>'Табела 2.4'!$B$6</f>
        <v>Табела 2.4: Удео наставника на нивоу виших разреда основног образовања који су завршили формално образовање или програм обуке који обухвата садржај предмета, теорију и праксу, 2018.</v>
      </c>
      <c r="C16" s="234" t="str">
        <f>'Табела 2.4'!$B$3</f>
        <v>Одељак 2.1.2</v>
      </c>
    </row>
    <row r="17" spans="2:3" ht="17" customHeight="1" x14ac:dyDescent="0.2">
      <c r="B17" s="252" t="str">
        <f>'Табела 2.5'!$B$6</f>
        <v>Табела 2.5: Удео наставника на нивоу виших разреда основног образовања који су учествовали у формалном или неформалном поступку увођења у посао током првог радног ангажовања, по старосним групама, 2018.</v>
      </c>
      <c r="C17" s="234" t="str">
        <f>'Табела 2.5'!$B$3</f>
        <v>Слика 2.7</v>
      </c>
    </row>
    <row r="18" spans="2:3" ht="43.5" customHeight="1" x14ac:dyDescent="0.2">
      <c r="B18" s="233" t="str">
        <f>'Табела 3.1'!$B$2</f>
        <v>Поглавље 3: Континуирани професионални развој</v>
      </c>
      <c r="C18" s="30"/>
    </row>
    <row r="19" spans="2:3" ht="17" customHeight="1" x14ac:dyDescent="0.2">
      <c r="B19" s="258" t="s">
        <v>477</v>
      </c>
      <c r="C19" s="234" t="str">
        <f>'Табела 3.1'!$B$3</f>
        <v>Слике 3.1, 3.2 и 3.4</v>
      </c>
    </row>
    <row r="20" spans="2:3" ht="17" customHeight="1" x14ac:dyDescent="0.2">
      <c r="B20" s="252" t="s">
        <v>151</v>
      </c>
      <c r="C20" s="234" t="str">
        <f>'Табела 3.2'!$B$3</f>
        <v>Слике 3.3 и 3.4</v>
      </c>
    </row>
    <row r="21" spans="2:3" ht="17" customHeight="1" x14ac:dyDescent="0.2">
      <c r="B21" s="252" t="str">
        <f>'Табела 3.3'!$B$6</f>
        <v>Табела 3.3: Просечан број различитих активности за КПР у којима су наставници учествовали у периоду од 12 месеци пре упитника, према перцепцији утицаја на рад у пракси, 2018.</v>
      </c>
      <c r="C21" s="234">
        <f>'Табела 3.3'!$B$3</f>
        <v>0</v>
      </c>
    </row>
    <row r="22" spans="2:3" ht="17" customHeight="1" x14ac:dyDescent="0.2">
      <c r="B22" s="252" t="str">
        <f>'Табела 3.4'!$B$6</f>
        <v>Табела 3.4: Удео наставника на нивоу виших разреда основног образовања који се "слажу" или "изразито слажу" да се професионални развој коси са радним обавезама и доступност плаћеног одсуства зарад усавршавања, 2018.</v>
      </c>
      <c r="C22" s="234" t="str">
        <f>'Табела 3.4'!$B$3</f>
        <v>Слика 3.7</v>
      </c>
    </row>
    <row r="23" spans="2:3" ht="17" customHeight="1" x14ac:dyDescent="0.2">
      <c r="B23" s="252" t="str">
        <f>'Табела 3.5'!$B$6</f>
        <v>Табела 3.5: Удео наставника на нивоу виших разреда основног образовања чији директори су учествовали у различитим активностима у периоду од 12 месеци пре упитника, према учесталости, на нивоу ЕУ, 2018.</v>
      </c>
      <c r="C23" s="234" t="str">
        <f>'Табела 3.5'!$B$3</f>
        <v>Слика 3.7</v>
      </c>
    </row>
    <row r="24" spans="2:3" ht="17" customHeight="1" x14ac:dyDescent="0.2">
      <c r="B24" s="252" t="str">
        <f>'Табела 3.6'!$B$6</f>
        <v>Табела 3.6: Удео наставника на нивоу виших разреда основног образовања чији су директори "често" или "веома често" радили на развоју плана професионалног развоја током 12 месеци који су претходили истраживању, 2018.</v>
      </c>
      <c r="C24" s="234" t="str">
        <f>'Табела 3.6'!$B$3</f>
        <v>Слика 3.9</v>
      </c>
    </row>
    <row r="25" spans="2:3" ht="43.5" customHeight="1" x14ac:dyDescent="0.2">
      <c r="B25" s="233" t="str">
        <f>'Табела 4.1'!$B$2</f>
        <v>Поглавље 4: Оцењивање учинка наставника</v>
      </c>
      <c r="C25" s="30"/>
    </row>
    <row r="26" spans="2:3" x14ac:dyDescent="0.2">
      <c r="B26" s="252" t="str">
        <f>'Табела 4.1'!$B$6</f>
        <v>Табела 4.1:  Удео наставника на нивоу виших разреда основног образовања који раде у школама у којима је директор навео учесталост оцењивања учинка, 2018.</v>
      </c>
      <c r="C26" s="234" t="str">
        <f>'Табела 4.1'!$B$3</f>
        <v>Слика 4.2</v>
      </c>
    </row>
    <row r="27" spans="2:3" ht="17" customHeight="1" x14ac:dyDescent="0.2">
      <c r="B27" s="252" t="str">
        <f>'Табела 4.2'!$B$6</f>
        <v>Табела 4.2:  Удео наставника на нивоу виших разреда основног образовања који раде у школама у којима је директор навео да након оцењивања учинка следи разговор о побољшању рада, према учесталости, 2018.</v>
      </c>
      <c r="C27" s="234" t="str">
        <f>'Табела 4.2'!$B$3</f>
        <v>Слика 4.4</v>
      </c>
    </row>
    <row r="28" spans="2:3" ht="17" customHeight="1" x14ac:dyDescent="0.2">
      <c r="B28" s="252" t="str">
        <f>'Табела 4.3'!$B$6</f>
        <v xml:space="preserve">Табела 4.3: Удео наставника на нивоу виших разреда основног образовања који раде у школама у којима је директор навео учесталост оцењивања учинка од стране оцењивача, 2018. </v>
      </c>
      <c r="C28" s="234" t="str">
        <f>'Табела 4.3'!$B$3</f>
        <v>Слике 4.7 и 4.8</v>
      </c>
    </row>
    <row r="29" spans="2:3" ht="17" customHeight="1" x14ac:dyDescent="0.2">
      <c r="B29" s="252" t="str">
        <f>'Табела 4.4'!$B$6</f>
        <v>Табела 4.4:  Удео наставника на нивоу виших разреда основног образовања који раде у школама у којима је директор навео методе које се користе у оцењивању, 2018.</v>
      </c>
      <c r="C29" s="234" t="str">
        <f>'Табела 4.4'!$B$3</f>
        <v>Слика 4.10</v>
      </c>
    </row>
    <row r="30" spans="2:3" ht="17" customHeight="1" x14ac:dyDescent="0.2">
      <c r="B30" s="252" t="str">
        <f>'Табела 4.5'!$B$6</f>
        <v>Табела 4.5: Удео наставника на нивоу виших разреда основног образовања који сматрају да је повратна информација у последњих 12 месеци имала позитиван утицај, 2018.</v>
      </c>
      <c r="C30" s="234" t="str">
        <f>'Табела 4.5'!$B$3</f>
        <v>Слика 4.5</v>
      </c>
    </row>
    <row r="31" spans="2:3" ht="17" customHeight="1" x14ac:dyDescent="0.2">
      <c r="B31" s="252" t="str">
        <f>'Табела 4.6'!$B$6</f>
        <v>Табела 4.6: Врсте информација које се користе за давање повратне информације наставницима на нивоу виших разреда основног образовања, 2018.</v>
      </c>
      <c r="C31" s="234">
        <f>'Табела 4.6'!$B$3</f>
        <v>0</v>
      </c>
    </row>
    <row r="32" spans="2:3" ht="43.5" customHeight="1" x14ac:dyDescent="0.2">
      <c r="B32" s="233" t="str">
        <f>'Табела 5.1'!$B$2</f>
        <v>Поглавље 5: Транснационална мобилност</v>
      </c>
      <c r="C32" s="30"/>
    </row>
    <row r="33" spans="2:3" x14ac:dyDescent="0.2">
      <c r="B33" s="252" t="str">
        <f>'Табела 5.1'!$B$6</f>
        <v>Табела 5.1: Удео наставника на нивоу виших разреда основног образовања 
који су били у иностранству током 2018.</v>
      </c>
      <c r="C33" s="234" t="str">
        <f>'Табела 5.1'!$B$3</f>
        <v>Слика 5.1</v>
      </c>
    </row>
    <row r="34" spans="2:3" ht="17" customHeight="1" x14ac:dyDescent="0.2">
      <c r="B34" s="252" t="str">
        <f>'Табела  5.2'!$B$6</f>
        <v>Табела 5.2: Удео наставника на нивоу виших разреда основног образовања који су били у иностранству према професионалном мотиву за путовање, на нивоу ЕУ, 2018.</v>
      </c>
      <c r="C34" s="234">
        <f>'Табела  5.2'!$B$3</f>
        <v>0</v>
      </c>
    </row>
    <row r="35" spans="2:3" ht="17" customHeight="1" x14ac:dyDescent="0.2">
      <c r="B35" s="252" t="str">
        <f>'Табела 5.3'!$B$6</f>
        <v>Табела 5.3:  Удео наставника на нивоу виших разреда основног образовања 
који су боравили у иностранству у различитим периодима (током иницијалног образовања за наставнике или током рада у школи)</v>
      </c>
      <c r="C35" s="234" t="str">
        <f>'Табела 5.3'!$B$3</f>
        <v>Слика 5.4</v>
      </c>
    </row>
    <row r="36" spans="2:3" ht="17" customHeight="1" x14ac:dyDescent="0.2">
      <c r="B36" s="252" t="str">
        <f>'Табела 5.4'!$B$6</f>
        <v>Табела 5.4: Разлика између 2018. и 2013. године у проценту наставника 
на нивоу виших разреда основног образовања који су већ боравили у иностранству у професионалне сврхе</v>
      </c>
      <c r="C36" s="234" t="str">
        <f>'Табела 5.4'!$B$3</f>
        <v>Слика 5.1</v>
      </c>
    </row>
    <row r="37" spans="2:3" ht="17" customHeight="1" x14ac:dyDescent="0.2">
      <c r="B37" s="252" t="str">
        <f>'Табела 5.5'!$B$6</f>
        <v>Табела 5.5: Регресиона анализа о вероватноћи учешћа у програму мобилности наставника на нивоу виших разреда основног образовања уколико су учествовали у програму мобилности током студија, контролисано наставом страних језика, 2018.</v>
      </c>
      <c r="C37" s="234">
        <f>'Табела 5.5'!$B$3</f>
        <v>0</v>
      </c>
    </row>
    <row r="38" spans="2:3" ht="17" customHeight="1" x14ac:dyDescent="0.2">
      <c r="B38" s="252" t="str">
        <f>'Табела 5.6'!$B$6</f>
        <v>Табела 5.6: Проценат наставника на нивоу виших разреда основног образовања 
који су боравили у иностранству у професионалне сврхе, према наставном предмету, на нивоу ЕУ, 2018.</v>
      </c>
      <c r="C38" s="234" t="str">
        <f>'Табела 5.6'!$B$3</f>
        <v>Слика 5.3</v>
      </c>
    </row>
    <row r="39" spans="2:3" ht="17" customHeight="1" x14ac:dyDescent="0.2">
      <c r="B39" s="252" t="str">
        <f>'Табела 5.7'!$B$6</f>
        <v>Табела 5.7: Проценат наставника на нивоу виших разреда основног образовања 
према професионалном мотиву за путовање, на нивоу ЕУ, 2018.</v>
      </c>
      <c r="C39" s="234" t="str">
        <f>'Табела 5.7'!$B$3</f>
        <v>Слика 5.2</v>
      </c>
    </row>
    <row r="40" spans="2:3" ht="17" customHeight="1" x14ac:dyDescent="0.2">
      <c r="B40" s="252" t="str">
        <f>'Табела 5.8'!$B$6</f>
        <v>Табела 5.8:  Проценат наставника на нивоу виших разреда основног образовања који су већ боравили у иностранству у професионалне сврхе уз подршку програма за мобилност, 2018.</v>
      </c>
      <c r="C40" s="234" t="str">
        <f>'Табела 5.8'!$B$3</f>
        <v>Слика 5.6</v>
      </c>
    </row>
    <row r="41" spans="2:3" ht="43.5" customHeight="1" x14ac:dyDescent="0.2">
      <c r="B41" s="233" t="str">
        <f>'Табела 6.1'!$B$2</f>
        <v>Поглавље 6: Добробит наставника на радном месту</v>
      </c>
      <c r="C41" s="30"/>
    </row>
    <row r="42" spans="2:3" x14ac:dyDescent="0.2">
      <c r="B42" s="252" t="str">
        <f>'Табела 6.1'!$B$6</f>
        <v xml:space="preserve">Табела 6.1: Проценат наставника на нивоу виших разреда основног образовања који су навели да ли су под стресом на радном месту, какав им је баланс између посла и приватног живота и какав утицај има посао на њихово ментално и физичко здравље, према интензитету, 2018.  </v>
      </c>
      <c r="C42" s="234" t="str">
        <f>'Табела 6.1'!$B$3</f>
        <v>Слика 6.1</v>
      </c>
    </row>
    <row r="43" spans="2:3" ht="17" customHeight="1" x14ac:dyDescent="0.2">
      <c r="B43" s="252" t="str">
        <f>'Табела 6.2'!$B$6</f>
        <v xml:space="preserve">Табела 6.2: Проценат наставника на нивоу виших разреда основног образовања који су навели одређени број извора стреса, 2018. </v>
      </c>
      <c r="C43" s="234" t="str">
        <f>'Табела 6.2'!$B$3</f>
        <v>Слика 6.2</v>
      </c>
    </row>
    <row r="44" spans="2:3" ht="17" customHeight="1" x14ac:dyDescent="0.2">
      <c r="B44" s="252" t="str">
        <f>'Табела 6.3'!$B$6</f>
        <v>Табела 6.3: 	Средња вредност индекса стреса, 2018.</v>
      </c>
      <c r="C44" s="234" t="str">
        <f>'Табела 6.3'!$B$3</f>
        <v>Слика 6.3</v>
      </c>
    </row>
    <row r="45" spans="2:3" ht="17" customHeight="1" x14ac:dyDescent="0.2">
      <c r="B45" s="252" t="str">
        <f>'Табела 6.4'!$B$6</f>
        <v>Табела 6.4: Утицај одабраних индикатора мреже Eurydice на вредност индекса стреса, виши разреди основног образовања, ниво ЕУ, 2018.</v>
      </c>
      <c r="C45" s="234">
        <f>'Табела 6.4'!$B$3</f>
        <v>0</v>
      </c>
    </row>
    <row r="46" spans="2:3" ht="17" customHeight="1" x14ac:dyDescent="0.2">
      <c r="B46" s="252" t="str">
        <f>'Табела 6.5'!$B$6</f>
        <v>Табела 6.5: 	Утицај одабраних аспеката професионалог живота наставника на вредност индекса стреса, регресиона анализа, виши разреди основног образовања, 2018.</v>
      </c>
      <c r="C46" s="234" t="str">
        <f>'Табела 6.5'!$B$3</f>
        <v>Слика 6.4</v>
      </c>
    </row>
    <row r="47" spans="2:3" ht="17" customHeight="1" x14ac:dyDescent="0.2">
      <c r="B47" s="252" t="str">
        <f>'Табела 6.6'!$B$6</f>
        <v>Табела 6.6: Утицај одабраних индикатора мреже Eurydice и аспеката професионалног живота наставника на вредност индекса стреса, регресиона анализа, виши разреди основног образовања, ниво ЕУ, 2018.</v>
      </c>
      <c r="C47" s="234">
        <f>'Табела 6.6'!$B$3</f>
        <v>0</v>
      </c>
    </row>
    <row r="48" spans="2:3" ht="17" customHeight="1" x14ac:dyDescent="0.2"/>
    <row r="49" ht="17" customHeight="1" x14ac:dyDescent="0.2"/>
  </sheetData>
  <hyperlinks>
    <hyperlink ref="B3" location="'Table 1.1'!A1" display="'Table 1.1'!A1" xr:uid="{00000000-0004-0000-0E00-000000000000}"/>
    <hyperlink ref="B4" location="'Table 1.2'!A1" display="'Table 1.2'!A1" xr:uid="{00000000-0004-0000-0E00-000001000000}"/>
    <hyperlink ref="B5" location="'Table 1.3'!A1" display="'Table 1.3'!A1" xr:uid="{00000000-0004-0000-0E00-000002000000}"/>
    <hyperlink ref="B6" location="'Table 1.4'!A1" display="'Table 1.4'!A1" xr:uid="{00000000-0004-0000-0E00-000003000000}"/>
    <hyperlink ref="B7" location="'Table 1.5'!A1" display="'Table 1.5'!A1" xr:uid="{00000000-0004-0000-0E00-000004000000}"/>
    <hyperlink ref="B8" location="'Table 1.6'!A1" display="'Table 1.6'!A1" xr:uid="{00000000-0004-0000-0E00-000005000000}"/>
    <hyperlink ref="B9" location="'Table 1.7'!A1" display="'Table 1.7'!A1" xr:uid="{00000000-0004-0000-0E00-000006000000}"/>
    <hyperlink ref="B10" location="'Table 1.8'!A1" display="'Table 1.8'!A1" xr:uid="{00000000-0004-0000-0E00-000007000000}"/>
    <hyperlink ref="B11" location="'Table 1.9'!A1" display="'Table 1.9'!A1" xr:uid="{00000000-0004-0000-0E00-000008000000}"/>
    <hyperlink ref="B13" location="'Table 2.1'!A1" display="'Table 2.1'!A1" xr:uid="{00000000-0004-0000-0E00-000009000000}"/>
    <hyperlink ref="B14" location="'Table 2.2'!A1" display="'Table 2.2'!A1" xr:uid="{00000000-0004-0000-0E00-00000A000000}"/>
    <hyperlink ref="B15" location="'Table 2.3'!A1" display="'Table 2.3'!A1" xr:uid="{00000000-0004-0000-0E00-00000B000000}"/>
    <hyperlink ref="B16" location="'Table 2.4'!A1" display="'Table 2.4'!A1" xr:uid="{00000000-0004-0000-0E00-00000C000000}"/>
    <hyperlink ref="B17" location="'Table 2.5'!A1" display="'Table 2.5'!A1" xr:uid="{00000000-0004-0000-0E00-00000D000000}"/>
    <hyperlink ref="B19" location="'Table 3.1'!A1" display="'Table 3.1'!A1" xr:uid="{00000000-0004-0000-0E00-00000E000000}"/>
    <hyperlink ref="B21" location="'Table 3.3'!A1" display="'Table 3.3'!A1" xr:uid="{00000000-0004-0000-0E00-000010000000}"/>
    <hyperlink ref="B22" location="'Table 3.4'!A1" display="'Table 3.4'!A1" xr:uid="{00000000-0004-0000-0E00-000011000000}"/>
    <hyperlink ref="B23" location="'Table 3.5'!A1" display="'Table 3.5'!A1" xr:uid="{00000000-0004-0000-0E00-000012000000}"/>
    <hyperlink ref="B24" location="'Table 3.6'!A1" display="'Table 3.6'!A1" xr:uid="{00000000-0004-0000-0E00-000013000000}"/>
    <hyperlink ref="B26" location="'Table 4.1'!A1" display="'Table 4.1'!A1" xr:uid="{00000000-0004-0000-0E00-000014000000}"/>
    <hyperlink ref="B27" location="'Table 4.2'!A1" display="'Table 4.2'!A1" xr:uid="{00000000-0004-0000-0E00-000015000000}"/>
    <hyperlink ref="B28" location="'Table 4.3'!A1" display="'Table 4.3'!A1" xr:uid="{00000000-0004-0000-0E00-000016000000}"/>
    <hyperlink ref="B29" location="'Table 4.4'!A1" display="'Table 4.4'!A1" xr:uid="{00000000-0004-0000-0E00-000017000000}"/>
    <hyperlink ref="B30" location="'Table 4.5'!A1" display="'Table 4.5'!A1" xr:uid="{00000000-0004-0000-0E00-000018000000}"/>
    <hyperlink ref="B31" location="'Table 4.6'!A1" display="'Table 4.6'!A1" xr:uid="{00000000-0004-0000-0E00-000019000000}"/>
    <hyperlink ref="B33" location="'Table 5.1'!A1" display="'Table 5.1'!A1" xr:uid="{00000000-0004-0000-0E00-00001A000000}"/>
    <hyperlink ref="B34" location="'Table 5.2'!A1" display="'Table 5.2'!A1" xr:uid="{00000000-0004-0000-0E00-00001B000000}"/>
    <hyperlink ref="B35" location="'Table 5.3'!A1" display="'Table 5.3'!A1" xr:uid="{00000000-0004-0000-0E00-00001C000000}"/>
    <hyperlink ref="B36" location="'Table 5.4'!A1" display="'Table 5.4'!A1" xr:uid="{00000000-0004-0000-0E00-00001D000000}"/>
    <hyperlink ref="B37" location="'Table 5.5'!A1" display="'Table 5.5'!A1" xr:uid="{00000000-0004-0000-0E00-00001E000000}"/>
    <hyperlink ref="B38" location="'Table 5.6'!A1" display="'Table 5.6'!A1" xr:uid="{00000000-0004-0000-0E00-00001F000000}"/>
    <hyperlink ref="B39" location="'Table 5.7'!A1" display="'Table 5.7'!A1" xr:uid="{00000000-0004-0000-0E00-000020000000}"/>
    <hyperlink ref="B40" location="'Table 5.8'!A1" display="'Table 5.8'!A1" xr:uid="{00000000-0004-0000-0E00-000021000000}"/>
    <hyperlink ref="B42" location="'Table 6.1'!A1" display="'Table 6.1'!A1" xr:uid="{00000000-0004-0000-0E00-000022000000}"/>
    <hyperlink ref="B43" location="'Table 6.2'!A1" display="'Table 6.2'!A1" xr:uid="{00000000-0004-0000-0E00-000023000000}"/>
    <hyperlink ref="B44" location="'Table 6.3'!A1" display="'Table 6.3'!A1" xr:uid="{00000000-0004-0000-0E00-000024000000}"/>
    <hyperlink ref="B45" location="'Table 6.4'!A1" display="'Table 6.4'!A1" xr:uid="{00000000-0004-0000-0E00-000025000000}"/>
    <hyperlink ref="B46" location="'Table 6.5'!A1" display="'Table 6.5'!A1" xr:uid="{00000000-0004-0000-0E00-000026000000}"/>
    <hyperlink ref="B47" location="'Table 6.6'!A1" display="'Table 6.6'!A1" xr:uid="{00000000-0004-0000-0E00-000027000000}"/>
  </hyperlink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249977111117893"/>
  </sheetPr>
  <dimension ref="A1:Z92"/>
  <sheetViews>
    <sheetView showGridLines="0" workbookViewId="0">
      <selection activeCell="B6" sqref="B6"/>
    </sheetView>
  </sheetViews>
  <sheetFormatPr baseColWidth="10" defaultColWidth="8.83203125" defaultRowHeight="15" x14ac:dyDescent="0.2"/>
  <cols>
    <col min="1" max="1" width="16.1640625" customWidth="1"/>
    <col min="2" max="5" width="12.33203125" customWidth="1"/>
    <col min="18" max="19" width="12.1640625" customWidth="1"/>
  </cols>
  <sheetData>
    <row r="1" spans="1:26" s="161" customFormat="1" ht="21" x14ac:dyDescent="0.2">
      <c r="A1" s="189" t="s">
        <v>99</v>
      </c>
      <c r="B1" s="183" t="s">
        <v>94</v>
      </c>
      <c r="C1" s="182"/>
      <c r="D1" s="182"/>
      <c r="E1" s="182"/>
      <c r="F1" s="182"/>
      <c r="G1" s="182"/>
      <c r="H1" s="182"/>
      <c r="I1" s="182"/>
      <c r="J1" s="182"/>
      <c r="K1" s="182"/>
      <c r="L1" s="182"/>
    </row>
    <row r="2" spans="1:26" s="161" customFormat="1" ht="15" customHeight="1" x14ac:dyDescent="0.2">
      <c r="A2" s="190" t="s">
        <v>98</v>
      </c>
      <c r="B2" s="185" t="s">
        <v>150</v>
      </c>
      <c r="C2" s="182"/>
      <c r="D2" s="182"/>
      <c r="E2" s="182"/>
      <c r="F2" s="182"/>
      <c r="G2" s="182"/>
      <c r="H2" s="182"/>
      <c r="I2" s="182"/>
      <c r="J2" s="182"/>
      <c r="K2" s="182"/>
      <c r="L2" s="182"/>
    </row>
    <row r="3" spans="1:26" s="161" customFormat="1" x14ac:dyDescent="0.2">
      <c r="A3" s="189" t="s">
        <v>88</v>
      </c>
      <c r="B3" s="182" t="s">
        <v>149</v>
      </c>
      <c r="C3" s="182"/>
      <c r="D3" s="182"/>
      <c r="E3" s="182"/>
      <c r="F3" s="182"/>
      <c r="G3" s="182"/>
      <c r="H3" s="182"/>
      <c r="I3" s="182"/>
      <c r="J3" s="182"/>
      <c r="K3" s="182"/>
      <c r="L3" s="182"/>
    </row>
    <row r="4" spans="1:26" s="161" customFormat="1" x14ac:dyDescent="0.2">
      <c r="A4" s="189" t="s">
        <v>105</v>
      </c>
      <c r="B4" s="182" t="s">
        <v>300</v>
      </c>
      <c r="C4" s="182"/>
      <c r="D4" s="182"/>
      <c r="E4" s="182"/>
      <c r="F4" s="182"/>
      <c r="G4" s="182"/>
      <c r="H4" s="182"/>
      <c r="I4" s="182"/>
      <c r="J4" s="182"/>
      <c r="K4" s="182"/>
      <c r="L4" s="182"/>
    </row>
    <row r="5" spans="1:26" s="161" customFormat="1" x14ac:dyDescent="0.2">
      <c r="A5" s="191"/>
      <c r="B5"/>
      <c r="C5"/>
      <c r="D5"/>
      <c r="E5"/>
      <c r="F5"/>
      <c r="G5"/>
      <c r="H5"/>
      <c r="I5"/>
      <c r="J5"/>
      <c r="K5"/>
      <c r="L5"/>
    </row>
    <row r="6" spans="1:26" s="161" customFormat="1" x14ac:dyDescent="0.2">
      <c r="A6" s="189" t="s">
        <v>90</v>
      </c>
      <c r="B6" s="255" t="s">
        <v>527</v>
      </c>
      <c r="C6" s="188"/>
      <c r="D6" s="188"/>
      <c r="E6" s="188"/>
      <c r="F6" s="188"/>
      <c r="G6" s="188"/>
      <c r="H6" s="188"/>
      <c r="I6" s="188"/>
      <c r="J6" s="188"/>
      <c r="K6" s="188"/>
      <c r="L6" s="188"/>
    </row>
    <row r="7" spans="1:26" s="161" customFormat="1" x14ac:dyDescent="0.2">
      <c r="A7" s="189" t="s">
        <v>91</v>
      </c>
      <c r="B7" s="187" t="s">
        <v>115</v>
      </c>
      <c r="C7" s="181"/>
      <c r="D7" s="181"/>
      <c r="E7" s="181"/>
      <c r="F7" s="181"/>
      <c r="G7" s="181"/>
      <c r="H7" s="181"/>
      <c r="I7" s="181"/>
      <c r="J7" s="181"/>
      <c r="K7" s="181"/>
      <c r="L7" s="181"/>
    </row>
    <row r="8" spans="1:26" s="161" customFormat="1" hidden="1" x14ac:dyDescent="0.2">
      <c r="A8" s="146"/>
      <c r="B8" s="200"/>
      <c r="C8" s="200"/>
      <c r="D8" s="200"/>
      <c r="E8" s="200"/>
    </row>
    <row r="9" spans="1:26" s="161" customFormat="1" hidden="1" x14ac:dyDescent="0.2">
      <c r="A9" s="146"/>
      <c r="B9" s="200"/>
      <c r="C9" s="200"/>
      <c r="D9" s="200"/>
      <c r="E9" s="200"/>
    </row>
    <row r="10" spans="1:26" s="161" customFormat="1" x14ac:dyDescent="0.2">
      <c r="A10" s="146"/>
      <c r="B10" s="200"/>
      <c r="C10" s="200"/>
      <c r="D10" s="200"/>
      <c r="E10" s="200"/>
    </row>
    <row r="11" spans="1:26" ht="51" customHeight="1" x14ac:dyDescent="0.2">
      <c r="A11" s="200"/>
      <c r="B11" s="267" t="s">
        <v>231</v>
      </c>
      <c r="C11" s="289"/>
      <c r="D11" s="289"/>
      <c r="E11" s="268"/>
      <c r="F11" s="267" t="s">
        <v>232</v>
      </c>
      <c r="G11" s="268"/>
      <c r="H11" s="267" t="s">
        <v>233</v>
      </c>
      <c r="I11" s="268"/>
      <c r="J11" s="267" t="s">
        <v>234</v>
      </c>
      <c r="K11" s="268"/>
      <c r="L11" s="267" t="s">
        <v>235</v>
      </c>
      <c r="M11" s="268"/>
      <c r="N11" s="267" t="s">
        <v>236</v>
      </c>
      <c r="O11" s="268"/>
      <c r="P11" s="267" t="s">
        <v>237</v>
      </c>
      <c r="Q11" s="268"/>
      <c r="R11" s="267" t="s">
        <v>238</v>
      </c>
      <c r="S11" s="268"/>
      <c r="T11" s="267" t="s">
        <v>239</v>
      </c>
      <c r="U11" s="268"/>
      <c r="V11" s="267" t="s">
        <v>240</v>
      </c>
      <c r="W11" s="268"/>
      <c r="X11" s="267" t="s">
        <v>224</v>
      </c>
      <c r="Y11" s="268"/>
      <c r="Z11" s="146"/>
    </row>
    <row r="12" spans="1:26" ht="31" x14ac:dyDescent="0.2">
      <c r="A12" s="218"/>
      <c r="B12" s="77" t="s">
        <v>41</v>
      </c>
      <c r="C12" s="77" t="s">
        <v>229</v>
      </c>
      <c r="D12" s="84" t="s">
        <v>230</v>
      </c>
      <c r="E12" s="84" t="s">
        <v>229</v>
      </c>
      <c r="F12" s="77" t="s">
        <v>41</v>
      </c>
      <c r="G12" s="84" t="s">
        <v>229</v>
      </c>
      <c r="H12" s="77" t="s">
        <v>41</v>
      </c>
      <c r="I12" s="84" t="s">
        <v>229</v>
      </c>
      <c r="J12" s="77" t="s">
        <v>41</v>
      </c>
      <c r="K12" s="84" t="s">
        <v>229</v>
      </c>
      <c r="L12" s="77" t="s">
        <v>41</v>
      </c>
      <c r="M12" s="84" t="s">
        <v>229</v>
      </c>
      <c r="N12" s="77" t="s">
        <v>41</v>
      </c>
      <c r="O12" s="84" t="s">
        <v>229</v>
      </c>
      <c r="P12" s="77" t="s">
        <v>41</v>
      </c>
      <c r="Q12" s="84" t="s">
        <v>229</v>
      </c>
      <c r="R12" s="77" t="s">
        <v>41</v>
      </c>
      <c r="S12" s="84" t="s">
        <v>229</v>
      </c>
      <c r="T12" s="77" t="s">
        <v>41</v>
      </c>
      <c r="U12" s="84" t="s">
        <v>229</v>
      </c>
      <c r="V12" s="77" t="s">
        <v>41</v>
      </c>
      <c r="W12" s="84" t="s">
        <v>229</v>
      </c>
      <c r="X12" s="77" t="s">
        <v>41</v>
      </c>
      <c r="Y12" s="84" t="s">
        <v>229</v>
      </c>
    </row>
    <row r="13" spans="1:26" x14ac:dyDescent="0.2">
      <c r="A13" s="3" t="s">
        <v>38</v>
      </c>
      <c r="B13" s="42">
        <v>92.451792095300846</v>
      </c>
      <c r="C13" s="70">
        <v>0.21774421157273863</v>
      </c>
      <c r="D13" s="34">
        <v>3.5352637958239352</v>
      </c>
      <c r="E13" s="9">
        <v>1.7194946147576301E-2</v>
      </c>
      <c r="F13" s="42">
        <v>71.299944350512774</v>
      </c>
      <c r="G13" s="9">
        <v>0.35209628161831263</v>
      </c>
      <c r="H13" s="42">
        <v>34.236723859119934</v>
      </c>
      <c r="I13" s="9">
        <v>0.44186488066916346</v>
      </c>
      <c r="J13" s="42">
        <v>43.177283005161975</v>
      </c>
      <c r="K13" s="9">
        <v>0.37413795</v>
      </c>
      <c r="L13" s="42">
        <v>13.980410110487473</v>
      </c>
      <c r="M13" s="9">
        <v>0.21309500000000001</v>
      </c>
      <c r="N13" s="42">
        <v>19.757739959669788</v>
      </c>
      <c r="O13" s="9">
        <v>0.30527399999999999</v>
      </c>
      <c r="P13" s="42">
        <v>12.86392817703641</v>
      </c>
      <c r="Q13" s="9">
        <v>0.20094699999999999</v>
      </c>
      <c r="R13" s="42">
        <v>37.895148123096455</v>
      </c>
      <c r="S13" s="9">
        <v>0.40450699277300189</v>
      </c>
      <c r="T13" s="42">
        <v>32.767056044780546</v>
      </c>
      <c r="U13" s="9">
        <v>0.33610857961293872</v>
      </c>
      <c r="V13" s="42">
        <v>58.561884127221312</v>
      </c>
      <c r="W13" s="9">
        <v>0.36270262988127716</v>
      </c>
      <c r="X13" s="42">
        <v>31.428370799324281</v>
      </c>
      <c r="Y13" s="9">
        <v>0.30632714335707151</v>
      </c>
    </row>
    <row r="14" spans="1:26" x14ac:dyDescent="0.2">
      <c r="A14" s="3" t="s">
        <v>39</v>
      </c>
      <c r="B14" s="41">
        <v>90.751565186292609</v>
      </c>
      <c r="C14" s="70">
        <v>0.87592294592527098</v>
      </c>
      <c r="D14" s="41">
        <v>2.5451199800764943</v>
      </c>
      <c r="E14" s="9">
        <v>4.3894642398545056E-2</v>
      </c>
      <c r="F14" s="41">
        <v>36.719834006733102</v>
      </c>
      <c r="G14" s="9">
        <v>1.009016034379598</v>
      </c>
      <c r="H14" s="41">
        <v>4.5751054869933538</v>
      </c>
      <c r="I14" s="9">
        <v>0.59422162156787428</v>
      </c>
      <c r="J14" s="41">
        <v>65.958793269648837</v>
      </c>
      <c r="K14" s="9">
        <v>1.6108729100000001</v>
      </c>
      <c r="L14" s="42">
        <v>15.067790096150626</v>
      </c>
      <c r="M14" s="9">
        <v>0.90712499999999996</v>
      </c>
      <c r="N14" s="41">
        <v>6.8210321887278322</v>
      </c>
      <c r="O14" s="9">
        <v>0.858375</v>
      </c>
      <c r="P14" s="41">
        <v>4.6186076792335911</v>
      </c>
      <c r="Q14" s="9">
        <v>0.54164400000000001</v>
      </c>
      <c r="R14" s="41">
        <v>14.995352732663711</v>
      </c>
      <c r="S14" s="9">
        <v>0.98632694560508072</v>
      </c>
      <c r="T14" s="41">
        <v>50.719624880784011</v>
      </c>
      <c r="U14" s="9">
        <v>1.2567282685237804</v>
      </c>
      <c r="V14" s="41">
        <v>41.174055263412576</v>
      </c>
      <c r="W14" s="9">
        <v>1.3254868518861276</v>
      </c>
      <c r="X14" s="41">
        <v>15.728736797387727</v>
      </c>
      <c r="Y14" s="9">
        <v>0.91497987053433416</v>
      </c>
    </row>
    <row r="15" spans="1:26" x14ac:dyDescent="0.2">
      <c r="A15" s="3" t="s">
        <v>40</v>
      </c>
      <c r="B15" s="41">
        <v>97.123136070410865</v>
      </c>
      <c r="C15" s="70">
        <v>0.43008229768358186</v>
      </c>
      <c r="D15" s="34">
        <v>3.5823991484991526</v>
      </c>
      <c r="E15" s="9">
        <v>4.919504288846855E-2</v>
      </c>
      <c r="F15" s="41">
        <v>88.005235197286623</v>
      </c>
      <c r="G15" s="9">
        <v>0.84649213928201972</v>
      </c>
      <c r="H15" s="41">
        <v>14.503151956554813</v>
      </c>
      <c r="I15" s="9">
        <v>0.64833728323988582</v>
      </c>
      <c r="J15" s="41">
        <v>37.615153337267962</v>
      </c>
      <c r="K15" s="9">
        <v>1.409314231</v>
      </c>
      <c r="L15" s="42">
        <v>12.821885583704589</v>
      </c>
      <c r="M15" s="9">
        <v>0.68753299999999995</v>
      </c>
      <c r="N15" s="42">
        <v>18.509565091347252</v>
      </c>
      <c r="O15" s="9">
        <v>1.313998</v>
      </c>
      <c r="P15" s="42">
        <v>11.370970478098238</v>
      </c>
      <c r="Q15" s="9">
        <v>0.75785599999999997</v>
      </c>
      <c r="R15" s="41">
        <v>34.372237530972299</v>
      </c>
      <c r="S15" s="9">
        <v>1.4698014654031544</v>
      </c>
      <c r="T15" s="42">
        <v>32.680465779920127</v>
      </c>
      <c r="U15" s="9">
        <v>1.2300491106661091</v>
      </c>
      <c r="V15" s="41">
        <v>81.173726150246338</v>
      </c>
      <c r="W15" s="9">
        <v>0.67900517681893069</v>
      </c>
      <c r="X15" s="42">
        <v>29.494612878810756</v>
      </c>
      <c r="Y15" s="9">
        <v>1.0420762828407462</v>
      </c>
    </row>
    <row r="16" spans="1:26" x14ac:dyDescent="0.2">
      <c r="A16" s="3" t="s">
        <v>3</v>
      </c>
      <c r="B16" s="41">
        <v>95.880459762124119</v>
      </c>
      <c r="C16" s="70">
        <v>0.55837755611412199</v>
      </c>
      <c r="D16" s="41">
        <v>3.9115160247874408</v>
      </c>
      <c r="E16" s="9">
        <v>6.3182659862618049E-2</v>
      </c>
      <c r="F16" s="41">
        <v>84.523211406579364</v>
      </c>
      <c r="G16" s="9">
        <v>1.0642018990932598</v>
      </c>
      <c r="H16" s="42">
        <v>36.217545461525646</v>
      </c>
      <c r="I16" s="9">
        <v>1.5329931454077119</v>
      </c>
      <c r="J16" s="41">
        <v>39.136691760148452</v>
      </c>
      <c r="K16" s="9">
        <v>1.3188916369999999</v>
      </c>
      <c r="L16" s="41">
        <v>21.032240613758308</v>
      </c>
      <c r="M16" s="9">
        <v>0.94238900000000003</v>
      </c>
      <c r="N16" s="41">
        <v>25.783262036375582</v>
      </c>
      <c r="O16" s="9">
        <v>1.4157360000000001</v>
      </c>
      <c r="P16" s="41">
        <v>10.872878714337851</v>
      </c>
      <c r="Q16" s="9">
        <v>0.78015000000000001</v>
      </c>
      <c r="R16" s="41">
        <v>45.682449507329665</v>
      </c>
      <c r="S16" s="9">
        <v>1.597202976559069</v>
      </c>
      <c r="T16" s="42">
        <v>32.184062727425903</v>
      </c>
      <c r="U16" s="9">
        <v>1.2700571952332673</v>
      </c>
      <c r="V16" s="41">
        <v>79.031243021301677</v>
      </c>
      <c r="W16" s="9">
        <v>1.0018248063758441</v>
      </c>
      <c r="X16" s="42">
        <v>29.152617777981551</v>
      </c>
      <c r="Y16" s="9">
        <v>1.4417548877527262</v>
      </c>
    </row>
    <row r="17" spans="1:25" x14ac:dyDescent="0.2">
      <c r="A17" s="3" t="s">
        <v>4</v>
      </c>
      <c r="B17" s="42">
        <v>97.315690411044741</v>
      </c>
      <c r="C17" s="70">
        <v>0.35420480522906023</v>
      </c>
      <c r="D17" s="41">
        <v>3.8276447443531936</v>
      </c>
      <c r="E17" s="9">
        <v>4.7102231539203239E-2</v>
      </c>
      <c r="F17" s="41">
        <v>83.689453307628838</v>
      </c>
      <c r="G17" s="9">
        <v>0.92493643359984801</v>
      </c>
      <c r="H17" s="41">
        <v>24.375564509981849</v>
      </c>
      <c r="I17" s="9">
        <v>0.89351991379987317</v>
      </c>
      <c r="J17" s="41">
        <v>27.503211025741621</v>
      </c>
      <c r="K17" s="9">
        <v>1.0101956430000001</v>
      </c>
      <c r="L17" s="41">
        <v>15.656344893645759</v>
      </c>
      <c r="M17" s="9">
        <v>0.75568500000000005</v>
      </c>
      <c r="N17" s="42">
        <v>19.094630846332546</v>
      </c>
      <c r="O17" s="9">
        <v>0.84531699999999999</v>
      </c>
      <c r="P17" s="41">
        <v>24.240233141370958</v>
      </c>
      <c r="Q17" s="9">
        <v>0.851163</v>
      </c>
      <c r="R17" s="41">
        <v>44.831191296369838</v>
      </c>
      <c r="S17" s="9">
        <v>1.214941775675648</v>
      </c>
      <c r="T17" s="41">
        <v>23.553069349623506</v>
      </c>
      <c r="U17" s="9">
        <v>1.2955922103722348</v>
      </c>
      <c r="V17" s="41">
        <v>86.388525211997163</v>
      </c>
      <c r="W17" s="9">
        <v>0.72936190928122946</v>
      </c>
      <c r="X17" s="41">
        <v>35.161584823987994</v>
      </c>
      <c r="Y17" s="9">
        <v>0.93016456226236399</v>
      </c>
    </row>
    <row r="18" spans="1:25" x14ac:dyDescent="0.2">
      <c r="A18" s="3" t="s">
        <v>5</v>
      </c>
      <c r="B18" s="41">
        <v>92.362791611135819</v>
      </c>
      <c r="C18" s="70">
        <v>0.77814549206731998</v>
      </c>
      <c r="D18" s="41">
        <v>3.2023051531633002</v>
      </c>
      <c r="E18" s="9">
        <v>6.1883770867996866E-2</v>
      </c>
      <c r="F18" s="42">
        <v>72.82204751928434</v>
      </c>
      <c r="G18" s="9">
        <v>1.2196768337699488</v>
      </c>
      <c r="H18" s="41">
        <v>12.426800120646856</v>
      </c>
      <c r="I18" s="9">
        <v>0.91652008263440443</v>
      </c>
      <c r="J18" s="42">
        <v>40.904908891540146</v>
      </c>
      <c r="K18" s="9">
        <v>1.6297503710000001</v>
      </c>
      <c r="L18" s="42">
        <v>15.049631576921293</v>
      </c>
      <c r="M18" s="9">
        <v>0.87382899999999997</v>
      </c>
      <c r="N18" s="41">
        <v>5.6649408277395983</v>
      </c>
      <c r="O18" s="9">
        <v>0.91434199999999999</v>
      </c>
      <c r="P18" s="41">
        <v>22.214863829978334</v>
      </c>
      <c r="Q18" s="9">
        <v>1.315904</v>
      </c>
      <c r="R18" s="41">
        <v>31.370232675966104</v>
      </c>
      <c r="S18" s="9">
        <v>2.1089398207963423</v>
      </c>
      <c r="T18" s="41">
        <v>35.694400300505578</v>
      </c>
      <c r="U18" s="9">
        <v>1.3554134588657638</v>
      </c>
      <c r="V18" s="41">
        <v>64.134243428545062</v>
      </c>
      <c r="W18" s="9">
        <v>1.1859819465957961</v>
      </c>
      <c r="X18" s="41">
        <v>21.879904940336935</v>
      </c>
      <c r="Y18" s="9">
        <v>1.0995969575362943</v>
      </c>
    </row>
    <row r="19" spans="1:25" x14ac:dyDescent="0.2">
      <c r="A19" s="3" t="s">
        <v>7</v>
      </c>
      <c r="B19" s="42">
        <v>97.737704511170733</v>
      </c>
      <c r="C19" s="70">
        <v>0.3337288057450013</v>
      </c>
      <c r="D19" s="41">
        <v>4.9547179157573211</v>
      </c>
      <c r="E19" s="9">
        <v>5.849674041050347E-2</v>
      </c>
      <c r="F19" s="41">
        <v>89.623388451516689</v>
      </c>
      <c r="G19" s="9">
        <v>0.72936216937386955</v>
      </c>
      <c r="H19" s="41">
        <v>39.309105622409497</v>
      </c>
      <c r="I19" s="9">
        <v>1.3788285903907966</v>
      </c>
      <c r="J19" s="41">
        <v>53.157157288308511</v>
      </c>
      <c r="K19" s="9">
        <v>1.3110720199999999</v>
      </c>
      <c r="L19" s="41">
        <v>11.309425814200257</v>
      </c>
      <c r="M19" s="9">
        <v>0.76356299999999999</v>
      </c>
      <c r="N19" s="41">
        <v>40.066859890379469</v>
      </c>
      <c r="O19" s="9">
        <v>1.523226</v>
      </c>
      <c r="P19" s="41">
        <v>22.115480875152723</v>
      </c>
      <c r="Q19" s="9">
        <v>0.89005100000000004</v>
      </c>
      <c r="R19" s="41">
        <v>51.83246684467619</v>
      </c>
      <c r="S19" s="9">
        <v>1.8119686071464585</v>
      </c>
      <c r="T19" s="41">
        <v>58.514052606880853</v>
      </c>
      <c r="U19" s="9">
        <v>1.1854530496295805</v>
      </c>
      <c r="V19" s="41">
        <v>90.013439561341372</v>
      </c>
      <c r="W19" s="9">
        <v>0.70300192329491673</v>
      </c>
      <c r="X19" s="41">
        <v>43.954352164364934</v>
      </c>
      <c r="Y19" s="9">
        <v>1.2002411490249074</v>
      </c>
    </row>
    <row r="20" spans="1:25" x14ac:dyDescent="0.2">
      <c r="A20" s="3" t="s">
        <v>10</v>
      </c>
      <c r="B20" s="41">
        <v>91.754277596711546</v>
      </c>
      <c r="C20" s="70">
        <v>0.6105855851594314</v>
      </c>
      <c r="D20" s="41">
        <v>3.324113368930274</v>
      </c>
      <c r="E20" s="9">
        <v>6.3047642117383604E-2</v>
      </c>
      <c r="F20" s="42">
        <v>71.911669137991382</v>
      </c>
      <c r="G20" s="9">
        <v>0.99267908289885587</v>
      </c>
      <c r="H20" s="41">
        <v>46.367130795212155</v>
      </c>
      <c r="I20" s="9">
        <v>1.1593991511981958</v>
      </c>
      <c r="J20" s="42">
        <v>44.723763070343345</v>
      </c>
      <c r="K20" s="9">
        <v>1.2365904919999999</v>
      </c>
      <c r="L20" s="41">
        <v>16.634472249236861</v>
      </c>
      <c r="M20" s="9">
        <v>0.73467099999999996</v>
      </c>
      <c r="N20" s="41">
        <v>13.726254512952067</v>
      </c>
      <c r="O20" s="9">
        <v>0.665435</v>
      </c>
      <c r="P20" s="41">
        <v>14.240489027135101</v>
      </c>
      <c r="Q20" s="9">
        <v>0.64341999999999999</v>
      </c>
      <c r="R20" s="41">
        <v>18.644402316348813</v>
      </c>
      <c r="S20" s="9">
        <v>0.93701685005469126</v>
      </c>
      <c r="T20" s="41">
        <v>24.077695525468005</v>
      </c>
      <c r="U20" s="9">
        <v>0.99706407051539614</v>
      </c>
      <c r="V20" s="41">
        <v>46.346351408196234</v>
      </c>
      <c r="W20" s="9">
        <v>1.3726295564018558</v>
      </c>
      <c r="X20" s="41">
        <v>38.044898454431383</v>
      </c>
      <c r="Y20" s="9">
        <v>1.3360497621016798</v>
      </c>
    </row>
    <row r="21" spans="1:25" x14ac:dyDescent="0.2">
      <c r="A21" s="3" t="s">
        <v>11</v>
      </c>
      <c r="B21" s="41">
        <v>82.577076845319667</v>
      </c>
      <c r="C21" s="70">
        <v>0.98710829211309736</v>
      </c>
      <c r="D21" s="41">
        <v>2.4183039720975592</v>
      </c>
      <c r="E21" s="9">
        <v>4.6320185932461712E-2</v>
      </c>
      <c r="F21" s="41">
        <v>49.98016963083149</v>
      </c>
      <c r="G21" s="9">
        <v>1.3741505372809331</v>
      </c>
      <c r="H21" s="41">
        <v>17.20281814544623</v>
      </c>
      <c r="I21" s="9">
        <v>0.98319824060173366</v>
      </c>
      <c r="J21" s="41">
        <v>37.317135218630362</v>
      </c>
      <c r="K21" s="9">
        <v>1.1204915019999999</v>
      </c>
      <c r="L21" s="41">
        <v>7.7206185526323452</v>
      </c>
      <c r="M21" s="9">
        <v>0.51471199999999995</v>
      </c>
      <c r="N21" s="41">
        <v>10.64899764500988</v>
      </c>
      <c r="O21" s="9">
        <v>0.71232099999999998</v>
      </c>
      <c r="P21" s="41">
        <v>4.9536027814260581</v>
      </c>
      <c r="Q21" s="9">
        <v>0.37668600000000002</v>
      </c>
      <c r="R21" s="41">
        <v>19.902407452439395</v>
      </c>
      <c r="S21" s="9">
        <v>0.96737625410777717</v>
      </c>
      <c r="T21" s="41">
        <v>26.506977278388224</v>
      </c>
      <c r="U21" s="9">
        <v>0.86398880588310645</v>
      </c>
      <c r="V21" s="41">
        <v>48.171247194937983</v>
      </c>
      <c r="W21" s="9">
        <v>1.1278634174354554</v>
      </c>
      <c r="X21" s="41">
        <v>21.460122014640159</v>
      </c>
      <c r="Y21" s="9">
        <v>0.93954511486558689</v>
      </c>
    </row>
    <row r="22" spans="1:25" x14ac:dyDescent="0.2">
      <c r="A22" s="3" t="s">
        <v>12</v>
      </c>
      <c r="B22" s="42">
        <v>98.14474917902956</v>
      </c>
      <c r="C22" s="70">
        <v>0.39587271625029363</v>
      </c>
      <c r="D22" s="41">
        <v>4.6505674406256956</v>
      </c>
      <c r="E22" s="9">
        <v>4.3219818477883011E-2</v>
      </c>
      <c r="F22" s="41">
        <v>87.295138198264155</v>
      </c>
      <c r="G22" s="9">
        <v>0.83415591166110048</v>
      </c>
      <c r="H22" s="41">
        <v>46.680765757881879</v>
      </c>
      <c r="I22" s="9">
        <v>1.4772679528809043</v>
      </c>
      <c r="J22" s="41">
        <v>72.653577910965922</v>
      </c>
      <c r="K22" s="9">
        <v>1.337565449</v>
      </c>
      <c r="L22" s="41">
        <v>6.4974555071471398</v>
      </c>
      <c r="M22" s="9">
        <v>0.51827400000000001</v>
      </c>
      <c r="N22" s="41">
        <v>16.349758135910118</v>
      </c>
      <c r="O22" s="9">
        <v>1.043955</v>
      </c>
      <c r="P22" s="42">
        <v>12.870159388295168</v>
      </c>
      <c r="Q22" s="9">
        <v>0.693662</v>
      </c>
      <c r="R22" s="41">
        <v>32.471659696638419</v>
      </c>
      <c r="S22" s="9">
        <v>1.3335822388342307</v>
      </c>
      <c r="T22" s="41">
        <v>46.675241367754026</v>
      </c>
      <c r="U22" s="9">
        <v>1.2270809005003998</v>
      </c>
      <c r="V22" s="41">
        <v>91.475987725139319</v>
      </c>
      <c r="W22" s="9">
        <v>0.67564024378674725</v>
      </c>
      <c r="X22" s="41">
        <v>55.612800918370723</v>
      </c>
      <c r="Y22" s="9">
        <v>1.0731705378506229</v>
      </c>
    </row>
    <row r="23" spans="1:25" x14ac:dyDescent="0.2">
      <c r="A23" s="3" t="s">
        <v>13</v>
      </c>
      <c r="B23" s="42">
        <v>93.219572196620391</v>
      </c>
      <c r="C23" s="70">
        <v>0.56235214909174291</v>
      </c>
      <c r="D23" s="41">
        <v>3.3052280857373</v>
      </c>
      <c r="E23" s="9">
        <v>4.488413508383645E-2</v>
      </c>
      <c r="F23" s="41">
        <v>81.166591287966142</v>
      </c>
      <c r="G23" s="9">
        <v>0.95393986495506711</v>
      </c>
      <c r="H23" s="41">
        <v>49.386663662094769</v>
      </c>
      <c r="I23" s="9">
        <v>1.4479024361840938</v>
      </c>
      <c r="J23" s="41">
        <v>53.584016117709702</v>
      </c>
      <c r="K23" s="9">
        <v>1.053324728</v>
      </c>
      <c r="L23" s="41">
        <v>12.793993788338637</v>
      </c>
      <c r="M23" s="9">
        <v>0.658053</v>
      </c>
      <c r="N23" s="41">
        <v>16.567255859190315</v>
      </c>
      <c r="O23" s="9">
        <v>0.87646100000000005</v>
      </c>
      <c r="P23" s="41">
        <v>9.0271370855415736</v>
      </c>
      <c r="Q23" s="9">
        <v>0.50710100000000002</v>
      </c>
      <c r="R23" s="41">
        <v>24.666147281537139</v>
      </c>
      <c r="S23" s="9">
        <v>0.76557247099951165</v>
      </c>
      <c r="T23" s="42">
        <v>31.780213407087707</v>
      </c>
      <c r="U23" s="9">
        <v>1.0071917312118139</v>
      </c>
      <c r="V23" s="41">
        <v>24.598596125693334</v>
      </c>
      <c r="W23" s="9">
        <v>0.75570748931078202</v>
      </c>
      <c r="X23" s="41">
        <v>28.785747533225479</v>
      </c>
      <c r="Y23" s="9">
        <v>0.87098572448131528</v>
      </c>
    </row>
    <row r="24" spans="1:25" x14ac:dyDescent="0.2">
      <c r="A24" s="3" t="s">
        <v>14</v>
      </c>
      <c r="B24" s="41">
        <v>92.205730187785392</v>
      </c>
      <c r="C24" s="70">
        <v>0.99563448968519275</v>
      </c>
      <c r="D24" s="34">
        <v>3.4472774073717409</v>
      </c>
      <c r="E24" s="9">
        <v>9.0690597302177045E-2</v>
      </c>
      <c r="F24" s="41">
        <v>80.453400831973227</v>
      </c>
      <c r="G24" s="9">
        <v>1.3655926906068365</v>
      </c>
      <c r="H24" s="41">
        <v>23.975918413445939</v>
      </c>
      <c r="I24" s="9">
        <v>2.1662856226813334</v>
      </c>
      <c r="J24" s="41">
        <v>57.268256591516284</v>
      </c>
      <c r="K24" s="9">
        <v>1.6434348139999999</v>
      </c>
      <c r="L24" s="41">
        <v>9.9939198602761206</v>
      </c>
      <c r="M24" s="9">
        <v>0.947488</v>
      </c>
      <c r="N24" s="41">
        <v>15.624848601463789</v>
      </c>
      <c r="O24" s="9">
        <v>0.95202299999999995</v>
      </c>
      <c r="P24" s="41">
        <v>16.45738840042657</v>
      </c>
      <c r="Q24" s="9">
        <v>1.269612</v>
      </c>
      <c r="R24" s="42">
        <v>43.55007569063752</v>
      </c>
      <c r="S24" s="9">
        <v>3.1424595616862292</v>
      </c>
      <c r="T24" s="41">
        <v>21.120710296486287</v>
      </c>
      <c r="U24" s="9">
        <v>1.4029690985394516</v>
      </c>
      <c r="V24" s="42">
        <v>57.621536008641741</v>
      </c>
      <c r="W24" s="9">
        <v>1.3627684873811114</v>
      </c>
      <c r="X24" s="41">
        <v>21.79639866335026</v>
      </c>
      <c r="Y24" s="9">
        <v>1.4733765281843307</v>
      </c>
    </row>
    <row r="25" spans="1:25" x14ac:dyDescent="0.2">
      <c r="A25" s="3" t="s">
        <v>15</v>
      </c>
      <c r="B25" s="41">
        <v>98.567998786866156</v>
      </c>
      <c r="C25" s="70">
        <v>0.43775810010102933</v>
      </c>
      <c r="D25" s="41">
        <v>5.1528082918339777</v>
      </c>
      <c r="E25" s="9">
        <v>5.8144532682923439E-2</v>
      </c>
      <c r="F25" s="41">
        <v>94.91065961254229</v>
      </c>
      <c r="G25" s="9">
        <v>0.49534827112848895</v>
      </c>
      <c r="H25" s="41">
        <v>29.524595998387213</v>
      </c>
      <c r="I25" s="9">
        <v>1.4523159357164821</v>
      </c>
      <c r="J25" s="41">
        <v>70.532343289841208</v>
      </c>
      <c r="K25" s="9">
        <v>1.53867362</v>
      </c>
      <c r="L25" s="41">
        <v>17.614785338061864</v>
      </c>
      <c r="M25" s="9">
        <v>0.94169400000000003</v>
      </c>
      <c r="N25" s="41">
        <v>58.108216056785849</v>
      </c>
      <c r="O25" s="9">
        <v>1.371467</v>
      </c>
      <c r="P25" s="41">
        <v>30.894362630061696</v>
      </c>
      <c r="Q25" s="9">
        <v>1.4916100000000001</v>
      </c>
      <c r="R25" s="41">
        <v>61.101128516150723</v>
      </c>
      <c r="S25" s="9">
        <v>1.8649299625180997</v>
      </c>
      <c r="T25" s="41">
        <v>37.771789458314608</v>
      </c>
      <c r="U25" s="9">
        <v>1.3775191670834712</v>
      </c>
      <c r="V25" s="41">
        <v>80.860022688851188</v>
      </c>
      <c r="W25" s="9">
        <v>1.1573168758292491</v>
      </c>
      <c r="X25" s="41">
        <v>38.831661278033295</v>
      </c>
      <c r="Y25" s="9">
        <v>1.4748155378252521</v>
      </c>
    </row>
    <row r="26" spans="1:25" x14ac:dyDescent="0.2">
      <c r="A26" s="3" t="s">
        <v>16</v>
      </c>
      <c r="B26" s="41">
        <v>99.410920605826277</v>
      </c>
      <c r="C26" s="70">
        <v>0.15661998938644497</v>
      </c>
      <c r="D26" s="41">
        <v>6.0751280698143821</v>
      </c>
      <c r="E26" s="9">
        <v>4.6243277791198086E-2</v>
      </c>
      <c r="F26" s="41">
        <v>96.964240530377879</v>
      </c>
      <c r="G26" s="9">
        <v>0.32342667560247129</v>
      </c>
      <c r="H26" s="41">
        <v>46.899802174655541</v>
      </c>
      <c r="I26" s="9">
        <v>1.371749038657895</v>
      </c>
      <c r="J26" s="41">
        <v>60.923456870546161</v>
      </c>
      <c r="K26" s="9">
        <v>1.2961201710000001</v>
      </c>
      <c r="L26" s="41">
        <v>19.120616557677653</v>
      </c>
      <c r="M26" s="9">
        <v>0.71310899999999999</v>
      </c>
      <c r="N26" s="41">
        <v>63.247898367906664</v>
      </c>
      <c r="O26" s="9">
        <v>0.96268299999999996</v>
      </c>
      <c r="P26" s="41">
        <v>36.111828580343925</v>
      </c>
      <c r="Q26" s="9">
        <v>1.076673</v>
      </c>
      <c r="R26" s="41">
        <v>69.109520513138861</v>
      </c>
      <c r="S26" s="9">
        <v>1.3641782139452396</v>
      </c>
      <c r="T26" s="41">
        <v>55.524827173865056</v>
      </c>
      <c r="U26" s="9">
        <v>1.0411914280529058</v>
      </c>
      <c r="V26" s="41">
        <v>93.954739635659394</v>
      </c>
      <c r="W26" s="9">
        <v>0.47188334292428702</v>
      </c>
      <c r="X26" s="41">
        <v>69.517837489341346</v>
      </c>
      <c r="Y26" s="9">
        <v>1.1006445899012836</v>
      </c>
    </row>
    <row r="27" spans="1:25" x14ac:dyDescent="0.2">
      <c r="A27" s="3" t="s">
        <v>18</v>
      </c>
      <c r="B27" s="42">
        <v>94.513625189182235</v>
      </c>
      <c r="C27" s="70">
        <v>0.48742010018804754</v>
      </c>
      <c r="D27" s="41">
        <v>3.9747573795138305</v>
      </c>
      <c r="E27" s="9">
        <v>5.7474698672192646E-2</v>
      </c>
      <c r="F27" s="41">
        <v>61.35088221485092</v>
      </c>
      <c r="G27" s="9">
        <v>1.3011832849635747</v>
      </c>
      <c r="H27" s="42">
        <v>34.214083841997478</v>
      </c>
      <c r="I27" s="9">
        <v>1.7493155417697457</v>
      </c>
      <c r="J27" s="41">
        <v>33.548424322009225</v>
      </c>
      <c r="K27" s="9">
        <v>1.15759024</v>
      </c>
      <c r="L27" s="42">
        <v>14.194461197458512</v>
      </c>
      <c r="M27" s="9">
        <v>0.762517</v>
      </c>
      <c r="N27" s="41">
        <v>27.688625730754502</v>
      </c>
      <c r="O27" s="9">
        <v>1.245312</v>
      </c>
      <c r="P27" s="41">
        <v>15.174165994542534</v>
      </c>
      <c r="Q27" s="9">
        <v>0.88183500000000004</v>
      </c>
      <c r="R27" s="41">
        <v>51.398499717922149</v>
      </c>
      <c r="S27" s="9">
        <v>1.3576323805192667</v>
      </c>
      <c r="T27" s="41">
        <v>29.49793350678863</v>
      </c>
      <c r="U27" s="9">
        <v>0.99399989070732908</v>
      </c>
      <c r="V27" s="41">
        <v>89.214907097485622</v>
      </c>
      <c r="W27" s="9">
        <v>0.6078012987869833</v>
      </c>
      <c r="X27" s="41">
        <v>42.635674402708538</v>
      </c>
      <c r="Y27" s="9">
        <v>0.9588341080335131</v>
      </c>
    </row>
    <row r="28" spans="1:25" x14ac:dyDescent="0.2">
      <c r="A28" s="3" t="s">
        <v>19</v>
      </c>
      <c r="B28" s="41">
        <v>91.296934458694849</v>
      </c>
      <c r="C28" s="70">
        <v>0.77572099932782945</v>
      </c>
      <c r="D28" s="41">
        <v>3.0886379585053638</v>
      </c>
      <c r="E28" s="9">
        <v>6.9984007467916595E-2</v>
      </c>
      <c r="F28" s="41">
        <v>83.83663303743873</v>
      </c>
      <c r="G28" s="9">
        <v>1.1000950504252853</v>
      </c>
      <c r="H28" s="41">
        <v>13.352616097131717</v>
      </c>
      <c r="I28" s="9">
        <v>0.99896085480198415</v>
      </c>
      <c r="J28" s="42">
        <v>42.543828367667338</v>
      </c>
      <c r="K28" s="9">
        <v>1.5247356809999999</v>
      </c>
      <c r="L28" s="42">
        <v>13.422871765779169</v>
      </c>
      <c r="M28" s="9">
        <v>0.966059</v>
      </c>
      <c r="N28" s="41">
        <v>10.338515562059467</v>
      </c>
      <c r="O28" s="9">
        <v>1.241036</v>
      </c>
      <c r="P28" s="41">
        <v>15.931761166670762</v>
      </c>
      <c r="Q28" s="9">
        <v>1.194669</v>
      </c>
      <c r="R28" s="41">
        <v>28.482673747026567</v>
      </c>
      <c r="S28" s="9">
        <v>2.2800940968708407</v>
      </c>
      <c r="T28" s="41">
        <v>38.130763224533851</v>
      </c>
      <c r="U28" s="9">
        <v>1.1357767294337349</v>
      </c>
      <c r="V28" s="41">
        <v>43.868764256694014</v>
      </c>
      <c r="W28" s="9">
        <v>1.5228532099994565</v>
      </c>
      <c r="X28" s="41">
        <v>21.537368641916885</v>
      </c>
      <c r="Y28" s="9">
        <v>1.2809101891336536</v>
      </c>
    </row>
    <row r="29" spans="1:25" x14ac:dyDescent="0.2">
      <c r="A29" s="3" t="s">
        <v>20</v>
      </c>
      <c r="B29" s="41">
        <v>98.212368737770092</v>
      </c>
      <c r="C29" s="70">
        <v>0.57131665209019133</v>
      </c>
      <c r="D29" s="41">
        <v>4.2596326613333044</v>
      </c>
      <c r="E29" s="9">
        <v>0.10360116042126584</v>
      </c>
      <c r="F29" s="41">
        <v>88.491792548315672</v>
      </c>
      <c r="G29" s="9">
        <v>1.1970205200142139</v>
      </c>
      <c r="H29" s="41">
        <v>14.452946828789321</v>
      </c>
      <c r="I29" s="9">
        <v>1.2045089789683985</v>
      </c>
      <c r="J29" s="42">
        <v>45.046005751482021</v>
      </c>
      <c r="K29" s="9">
        <v>2.2336027070000002</v>
      </c>
      <c r="L29" s="41">
        <v>18.399957582968611</v>
      </c>
      <c r="M29" s="9">
        <v>1.3306249999999999</v>
      </c>
      <c r="N29" s="41">
        <v>31.729874481374846</v>
      </c>
      <c r="O29" s="9">
        <v>2.08589</v>
      </c>
      <c r="P29" s="41">
        <v>18.82323036670844</v>
      </c>
      <c r="Q29" s="9">
        <v>1.9089050000000001</v>
      </c>
      <c r="R29" s="41">
        <v>49.617281679964549</v>
      </c>
      <c r="S29" s="9">
        <v>2.4957684893690897</v>
      </c>
      <c r="T29" s="41">
        <v>38.401593851752999</v>
      </c>
      <c r="U29" s="9">
        <v>2.0580220828401559</v>
      </c>
      <c r="V29" s="41">
        <v>88.240857397249798</v>
      </c>
      <c r="W29" s="9">
        <v>1.5310215943088472</v>
      </c>
      <c r="X29" s="42">
        <v>34.630469484032723</v>
      </c>
      <c r="Y29" s="9">
        <v>1.8666068290781885</v>
      </c>
    </row>
    <row r="30" spans="1:25" x14ac:dyDescent="0.2">
      <c r="A30" s="3" t="s">
        <v>21</v>
      </c>
      <c r="B30" s="41">
        <v>98.736570985103072</v>
      </c>
      <c r="C30" s="70">
        <v>0.17152760872343753</v>
      </c>
      <c r="D30" s="41">
        <v>3.8698712380567111</v>
      </c>
      <c r="E30" s="9">
        <v>3.1270094815140557E-2</v>
      </c>
      <c r="F30" s="41">
        <v>92.296498478199737</v>
      </c>
      <c r="G30" s="9">
        <v>0.44140212618597252</v>
      </c>
      <c r="H30" s="41">
        <v>18.1561448435017</v>
      </c>
      <c r="I30" s="9">
        <v>0.75225213291622051</v>
      </c>
      <c r="J30" s="41">
        <v>49.658676810978861</v>
      </c>
      <c r="K30" s="9">
        <v>1.06480255</v>
      </c>
      <c r="L30" s="42">
        <v>14.71852347737798</v>
      </c>
      <c r="M30" s="9">
        <v>0.67833100000000002</v>
      </c>
      <c r="N30" s="41">
        <v>10.234984009909358</v>
      </c>
      <c r="O30" s="9">
        <v>0.626467</v>
      </c>
      <c r="P30" s="41">
        <v>14.206280644833058</v>
      </c>
      <c r="Q30" s="9">
        <v>0.61867799999999995</v>
      </c>
      <c r="R30" s="41">
        <v>30.743824457560656</v>
      </c>
      <c r="S30" s="9">
        <v>1.1422272289296702</v>
      </c>
      <c r="T30" s="41">
        <v>22.320430102674155</v>
      </c>
      <c r="U30" s="9">
        <v>0.68778155135280716</v>
      </c>
      <c r="V30" s="41">
        <v>88.370737478359118</v>
      </c>
      <c r="W30" s="9">
        <v>0.62346797924486153</v>
      </c>
      <c r="X30" s="41">
        <v>48.837746958528726</v>
      </c>
      <c r="Y30" s="9">
        <v>0.93245979955808256</v>
      </c>
    </row>
    <row r="31" spans="1:25" x14ac:dyDescent="0.2">
      <c r="A31" s="3" t="s">
        <v>23</v>
      </c>
      <c r="B31" s="41">
        <v>87.974451474627045</v>
      </c>
      <c r="C31" s="70">
        <v>0.75640468096492774</v>
      </c>
      <c r="D31" s="41">
        <v>2.9368500192831992</v>
      </c>
      <c r="E31" s="9">
        <v>4.3967737112416472E-2</v>
      </c>
      <c r="F31" s="41">
        <v>67.11054079941627</v>
      </c>
      <c r="G31" s="9">
        <v>1.0180999770812362</v>
      </c>
      <c r="H31" s="41">
        <v>22.053539941992916</v>
      </c>
      <c r="I31" s="9">
        <v>0.8784128583329498</v>
      </c>
      <c r="J31" s="41">
        <v>48.901353831140561</v>
      </c>
      <c r="K31" s="9">
        <v>1.2238409029999999</v>
      </c>
      <c r="L31" s="41">
        <v>5.1448507869275835</v>
      </c>
      <c r="M31" s="9">
        <v>0.43684299999999998</v>
      </c>
      <c r="N31" s="41">
        <v>11.029480890960805</v>
      </c>
      <c r="O31" s="9">
        <v>0.53875099999999998</v>
      </c>
      <c r="P31" s="41">
        <v>16.828493492945043</v>
      </c>
      <c r="Q31" s="9">
        <v>0.69073099999999998</v>
      </c>
      <c r="R31" s="41">
        <v>29.399908893888064</v>
      </c>
      <c r="S31" s="9">
        <v>1.7112189889142368</v>
      </c>
      <c r="T31" s="41">
        <v>13.948273030335873</v>
      </c>
      <c r="U31" s="9">
        <v>0.60421905840535117</v>
      </c>
      <c r="V31" s="41">
        <v>55.660141781235048</v>
      </c>
      <c r="W31" s="9">
        <v>0.96063571113442381</v>
      </c>
      <c r="X31" s="41">
        <v>25.395138553525996</v>
      </c>
      <c r="Y31" s="9">
        <v>0.77982688898538988</v>
      </c>
    </row>
    <row r="32" spans="1:25" x14ac:dyDescent="0.2">
      <c r="A32" s="3" t="s">
        <v>24</v>
      </c>
      <c r="B32" s="41">
        <v>89.023249438155048</v>
      </c>
      <c r="C32" s="70">
        <v>0.93140254416815238</v>
      </c>
      <c r="D32" s="41">
        <v>4.2178121737427778</v>
      </c>
      <c r="E32" s="9">
        <v>8.2183743520807206E-2</v>
      </c>
      <c r="F32" s="41">
        <v>47.700371975488942</v>
      </c>
      <c r="G32" s="9">
        <v>1.5304689147566655</v>
      </c>
      <c r="H32" s="41">
        <v>24.532084696371872</v>
      </c>
      <c r="I32" s="9">
        <v>1.4318122189598554</v>
      </c>
      <c r="J32" s="42">
        <v>42.266517322686212</v>
      </c>
      <c r="K32" s="9">
        <v>1.3018340589999999</v>
      </c>
      <c r="L32" s="41">
        <v>43.939781474497352</v>
      </c>
      <c r="M32" s="9">
        <v>1.4864280000000001</v>
      </c>
      <c r="N32" s="41">
        <v>40.270759623788571</v>
      </c>
      <c r="O32" s="9">
        <v>1.1708810000000001</v>
      </c>
      <c r="P32" s="41">
        <v>19.397585014439702</v>
      </c>
      <c r="Q32" s="9">
        <v>0.87416099999999997</v>
      </c>
      <c r="R32" s="41">
        <v>62.263589308576925</v>
      </c>
      <c r="S32" s="9">
        <v>1.5913311652138935</v>
      </c>
      <c r="T32" s="41">
        <v>43.292611551127671</v>
      </c>
      <c r="U32" s="9">
        <v>1.2974723557488592</v>
      </c>
      <c r="V32" s="42">
        <v>59.584806764546151</v>
      </c>
      <c r="W32" s="9">
        <v>1.1700831226710857</v>
      </c>
      <c r="X32" s="41">
        <v>40.944447276379549</v>
      </c>
      <c r="Y32" s="9">
        <v>1.2450375002570027</v>
      </c>
    </row>
    <row r="33" spans="1:25" x14ac:dyDescent="0.2">
      <c r="A33" s="3" t="s">
        <v>25</v>
      </c>
      <c r="B33" s="42">
        <v>98.314544123250855</v>
      </c>
      <c r="C33" s="70">
        <v>0.36052192378636017</v>
      </c>
      <c r="D33" s="41">
        <v>4.7484639835092626</v>
      </c>
      <c r="E33" s="9">
        <v>6.2168911638599361E-2</v>
      </c>
      <c r="F33" s="41">
        <v>92.848438523337393</v>
      </c>
      <c r="G33" s="9">
        <v>0.8198779215291131</v>
      </c>
      <c r="H33" s="42">
        <v>32.844478211621556</v>
      </c>
      <c r="I33" s="9">
        <v>1.4253952602410593</v>
      </c>
      <c r="J33" s="41">
        <v>61.30726326073917</v>
      </c>
      <c r="K33" s="9">
        <v>1.519971167</v>
      </c>
      <c r="L33" s="41">
        <v>8.9170081626849704</v>
      </c>
      <c r="M33" s="9">
        <v>0.66156999999999999</v>
      </c>
      <c r="N33" s="41">
        <v>13.316350009645708</v>
      </c>
      <c r="O33" s="9">
        <v>1.174088</v>
      </c>
      <c r="P33" s="41">
        <v>27.09898303891439</v>
      </c>
      <c r="Q33" s="9">
        <v>0.96743199999999996</v>
      </c>
      <c r="R33" s="41">
        <v>58.910558368196021</v>
      </c>
      <c r="S33" s="9">
        <v>2.0823652340459309</v>
      </c>
      <c r="T33" s="41">
        <v>42.743090148124239</v>
      </c>
      <c r="U33" s="9">
        <v>1.3509965732426505</v>
      </c>
      <c r="V33" s="41">
        <v>92.47483973615563</v>
      </c>
      <c r="W33" s="9">
        <v>0.63043678756804955</v>
      </c>
      <c r="X33" s="41">
        <v>47.020021330707962</v>
      </c>
      <c r="Y33" s="9">
        <v>1.099734453655308</v>
      </c>
    </row>
    <row r="34" spans="1:25" x14ac:dyDescent="0.2">
      <c r="A34" s="3" t="s">
        <v>26</v>
      </c>
      <c r="B34" s="42">
        <v>92.166099313131525</v>
      </c>
      <c r="C34" s="70">
        <v>0.50876518371027002</v>
      </c>
      <c r="D34" s="41">
        <v>3.3895703210325161</v>
      </c>
      <c r="E34" s="9">
        <v>3.4356253156322999E-2</v>
      </c>
      <c r="F34" s="41">
        <v>62.709279722620614</v>
      </c>
      <c r="G34" s="9">
        <v>0.92139215786770767</v>
      </c>
      <c r="H34" s="41">
        <v>16.524650962550716</v>
      </c>
      <c r="I34" s="9">
        <v>0.80519844448223776</v>
      </c>
      <c r="J34" s="41">
        <v>26.336980334204345</v>
      </c>
      <c r="K34" s="9">
        <v>0.86297098900000002</v>
      </c>
      <c r="L34" s="41">
        <v>9.5525644358087813</v>
      </c>
      <c r="M34" s="9">
        <v>0.60342899999999999</v>
      </c>
      <c r="N34" s="41">
        <v>7.264719228676042</v>
      </c>
      <c r="O34" s="9">
        <v>0.49846699999999999</v>
      </c>
      <c r="P34" s="41">
        <v>30.34861957499237</v>
      </c>
      <c r="Q34" s="9">
        <v>0.81100000000000005</v>
      </c>
      <c r="R34" s="41">
        <v>52.480060100265291</v>
      </c>
      <c r="S34" s="9">
        <v>1.0573409781850218</v>
      </c>
      <c r="T34" s="42">
        <v>23.151479700930903</v>
      </c>
      <c r="U34" s="9">
        <v>0.86483738387415077</v>
      </c>
      <c r="V34" s="41">
        <v>79.999899206291687</v>
      </c>
      <c r="W34" s="9">
        <v>0.74849202867668152</v>
      </c>
      <c r="X34" s="42">
        <v>33.415709646543682</v>
      </c>
      <c r="Y34" s="9">
        <v>1.0980461205038685</v>
      </c>
    </row>
    <row r="35" spans="1:25" x14ac:dyDescent="0.2">
      <c r="A35" s="3" t="s">
        <v>27</v>
      </c>
      <c r="B35" s="41">
        <v>92.663485360256402</v>
      </c>
      <c r="C35" s="70">
        <v>0.59862237273409336</v>
      </c>
      <c r="D35" s="41">
        <v>3.4185279715521024</v>
      </c>
      <c r="E35" s="9">
        <v>5.0410792025280954E-2</v>
      </c>
      <c r="F35" s="41">
        <v>67.950318299561999</v>
      </c>
      <c r="G35" s="9">
        <v>1.1072473055095153</v>
      </c>
      <c r="H35" s="41">
        <v>22.042063811487736</v>
      </c>
      <c r="I35" s="9">
        <v>1.1214092798344206</v>
      </c>
      <c r="J35" s="41">
        <v>34.577420701986824</v>
      </c>
      <c r="K35" s="9">
        <v>1.3901434459999999</v>
      </c>
      <c r="L35" s="41">
        <v>10.706836907123742</v>
      </c>
      <c r="M35" s="9">
        <v>0.89836099999999997</v>
      </c>
      <c r="N35" s="41">
        <v>31.375962644309755</v>
      </c>
      <c r="O35" s="9">
        <v>1.5598030000000001</v>
      </c>
      <c r="P35" s="41">
        <v>25.32354136669581</v>
      </c>
      <c r="Q35" s="9">
        <v>1.08388</v>
      </c>
      <c r="R35" s="41">
        <v>14.170275649612892</v>
      </c>
      <c r="S35" s="9">
        <v>0.85840472032044013</v>
      </c>
      <c r="T35" s="42">
        <v>33.885612432017787</v>
      </c>
      <c r="U35" s="9">
        <v>1.0261594515032821</v>
      </c>
      <c r="V35" s="41">
        <v>74.547318042482573</v>
      </c>
      <c r="W35" s="9">
        <v>0.99597616057201344</v>
      </c>
      <c r="X35" s="41">
        <v>28.567635153788583</v>
      </c>
      <c r="Y35" s="9">
        <v>0.97969497051689247</v>
      </c>
    </row>
    <row r="36" spans="1:25" x14ac:dyDescent="0.2">
      <c r="A36" s="3" t="s">
        <v>28</v>
      </c>
      <c r="B36" s="41">
        <v>95.387499269845293</v>
      </c>
      <c r="C36" s="70">
        <v>0.56523915482278075</v>
      </c>
      <c r="D36" s="41">
        <v>3.8807514396298441</v>
      </c>
      <c r="E36" s="9">
        <v>4.8438400172313587E-2</v>
      </c>
      <c r="F36" s="41">
        <v>73.539748025888812</v>
      </c>
      <c r="G36" s="9">
        <v>0.97711223883759946</v>
      </c>
      <c r="H36" s="42">
        <v>34.421819367529054</v>
      </c>
      <c r="I36" s="9">
        <v>1.1128247989194759</v>
      </c>
      <c r="J36" s="41">
        <v>45.719174292433507</v>
      </c>
      <c r="K36" s="9">
        <v>1.270712225</v>
      </c>
      <c r="L36" s="41">
        <v>5.1438527577468429</v>
      </c>
      <c r="M36" s="9">
        <v>0.54875799999999997</v>
      </c>
      <c r="N36" s="42">
        <v>19.030542517955958</v>
      </c>
      <c r="O36" s="9">
        <v>1.1250309999999999</v>
      </c>
      <c r="P36" s="42">
        <v>13.35334085641575</v>
      </c>
      <c r="Q36" s="9">
        <v>0.95720799999999995</v>
      </c>
      <c r="R36" s="41">
        <v>46.834823700599721</v>
      </c>
      <c r="S36" s="9">
        <v>1.2964346958527024</v>
      </c>
      <c r="T36" s="41">
        <v>46.648849744564139</v>
      </c>
      <c r="U36" s="9">
        <v>1.3171063139900068</v>
      </c>
      <c r="V36" s="41">
        <v>76.19768292923888</v>
      </c>
      <c r="W36" s="9">
        <v>1.0636547552221252</v>
      </c>
      <c r="X36" s="42">
        <v>29.90755214054435</v>
      </c>
      <c r="Y36" s="9">
        <v>1.1353852327249701</v>
      </c>
    </row>
    <row r="37" spans="1:25" x14ac:dyDescent="0.2">
      <c r="A37" s="3" t="s">
        <v>44</v>
      </c>
      <c r="B37" s="41">
        <v>96.502964177093816</v>
      </c>
      <c r="C37" s="70">
        <v>0.4381647805617383</v>
      </c>
      <c r="D37" s="41">
        <v>4.0095035405154356</v>
      </c>
      <c r="E37" s="9">
        <v>5.2926813083567406E-2</v>
      </c>
      <c r="F37" s="41">
        <v>73.650264980051787</v>
      </c>
      <c r="G37" s="9">
        <v>1.0381575257923767</v>
      </c>
      <c r="H37" s="41">
        <v>52.077223909428483</v>
      </c>
      <c r="I37" s="9">
        <v>1.6234744824492346</v>
      </c>
      <c r="J37" s="41">
        <v>34.246430870644801</v>
      </c>
      <c r="K37" s="9">
        <v>1.3088440939999999</v>
      </c>
      <c r="L37" s="41">
        <v>9.7077696493316932</v>
      </c>
      <c r="M37" s="9">
        <v>0.68354199999999998</v>
      </c>
      <c r="N37" s="41">
        <v>25.158915843366614</v>
      </c>
      <c r="O37" s="9">
        <v>1.3065580000000001</v>
      </c>
      <c r="P37" s="41">
        <v>6.3965115632396516</v>
      </c>
      <c r="Q37" s="9">
        <v>0.52537800000000001</v>
      </c>
      <c r="R37" s="41">
        <v>71.147683588367954</v>
      </c>
      <c r="S37" s="9">
        <v>1.646024216122971</v>
      </c>
      <c r="T37" s="41">
        <v>44.82389524928977</v>
      </c>
      <c r="U37" s="9">
        <v>1.4133923862656077</v>
      </c>
      <c r="V37" s="41">
        <v>63.723094829314476</v>
      </c>
      <c r="W37" s="9">
        <v>1.1536609051055919</v>
      </c>
      <c r="X37" s="41">
        <v>21.944557865389811</v>
      </c>
      <c r="Y37" s="9">
        <v>0.83680169047790942</v>
      </c>
    </row>
    <row r="38" spans="1:25" x14ac:dyDescent="0.2">
      <c r="A38" s="3" t="s">
        <v>31</v>
      </c>
      <c r="B38" s="41">
        <v>95.526779255835464</v>
      </c>
      <c r="C38" s="70">
        <v>0.63553595306173039</v>
      </c>
      <c r="D38" s="41">
        <v>4.5792571290093758</v>
      </c>
      <c r="E38" s="9">
        <v>6.7067737019679344E-2</v>
      </c>
      <c r="F38" s="41">
        <v>84.919322252764601</v>
      </c>
      <c r="G38" s="9">
        <v>1.1129402418869314</v>
      </c>
      <c r="H38" s="42">
        <v>34.364036054025561</v>
      </c>
      <c r="I38" s="9">
        <v>1.2668477313450706</v>
      </c>
      <c r="J38" s="41">
        <v>62.351897110443431</v>
      </c>
      <c r="K38" s="9">
        <v>1.4915308439999999</v>
      </c>
      <c r="L38" s="41">
        <v>11.451004651765947</v>
      </c>
      <c r="M38" s="9">
        <v>1.0638639999999999</v>
      </c>
      <c r="N38" s="41">
        <v>61.197231553085494</v>
      </c>
      <c r="O38" s="9">
        <v>1.3761650000000001</v>
      </c>
      <c r="P38" s="41">
        <v>26.378038769252097</v>
      </c>
      <c r="Q38" s="9">
        <v>1.3865339999999999</v>
      </c>
      <c r="R38" s="41">
        <v>23.398404848086656</v>
      </c>
      <c r="S38" s="9">
        <v>1.3330274734353775</v>
      </c>
      <c r="T38" s="41">
        <v>55.674855471542443</v>
      </c>
      <c r="U38" s="9">
        <v>1.5097894333477551</v>
      </c>
      <c r="V38" s="41">
        <v>73.080684714228667</v>
      </c>
      <c r="W38" s="9">
        <v>1.3361841511549495</v>
      </c>
      <c r="X38" s="42">
        <v>34.259295852255285</v>
      </c>
      <c r="Y38" s="9">
        <v>1.6842180181991051</v>
      </c>
    </row>
    <row r="39" spans="1:25" x14ac:dyDescent="0.2">
      <c r="A39" s="3" t="s">
        <v>34</v>
      </c>
      <c r="B39" s="41">
        <v>93.787676102938235</v>
      </c>
      <c r="C39" s="70">
        <v>0.59631883793405704</v>
      </c>
      <c r="D39" s="41">
        <v>3.3790958483934728</v>
      </c>
      <c r="E39" s="9">
        <v>4.8597611874558189E-2</v>
      </c>
      <c r="F39" s="41">
        <v>73.376861616229647</v>
      </c>
      <c r="G39" s="9">
        <v>1.0631650457171531</v>
      </c>
      <c r="H39" s="41">
        <v>22.688228074898948</v>
      </c>
      <c r="I39" s="9">
        <v>1.3105650050596553</v>
      </c>
      <c r="J39" s="41">
        <v>36.989434244369129</v>
      </c>
      <c r="K39" s="9">
        <v>1.099886881</v>
      </c>
      <c r="L39" s="41">
        <v>24.105076469261434</v>
      </c>
      <c r="M39" s="9">
        <v>0.74674700000000005</v>
      </c>
      <c r="N39" s="41">
        <v>25.635598975570566</v>
      </c>
      <c r="O39" s="9">
        <v>0.838754</v>
      </c>
      <c r="P39" s="41">
        <v>7.0294872131504649</v>
      </c>
      <c r="Q39" s="9">
        <v>0.55330199999999996</v>
      </c>
      <c r="R39" s="41">
        <v>24.570407427802085</v>
      </c>
      <c r="S39" s="9">
        <v>1.6868042384880926</v>
      </c>
      <c r="T39" s="41">
        <v>40.22536741366676</v>
      </c>
      <c r="U39" s="9">
        <v>1.336082726977935</v>
      </c>
      <c r="V39" s="41">
        <v>74.447791464169399</v>
      </c>
      <c r="W39" s="9">
        <v>1.0226053567341724</v>
      </c>
      <c r="X39" s="41">
        <v>27.31076011018531</v>
      </c>
      <c r="Y39" s="9">
        <v>0.89194277403385547</v>
      </c>
    </row>
    <row r="40" spans="1:25" x14ac:dyDescent="0.2">
      <c r="A40" s="3" t="s">
        <v>36</v>
      </c>
      <c r="B40" s="69">
        <v>93.625567586392393</v>
      </c>
      <c r="C40" s="70">
        <v>0.44897578132953259</v>
      </c>
      <c r="D40" s="41">
        <v>4.3003584179154499</v>
      </c>
      <c r="E40" s="9">
        <v>4.8413616804778369E-2</v>
      </c>
      <c r="F40" s="41">
        <v>85.99510429927895</v>
      </c>
      <c r="G40" s="9">
        <v>0.68121097329912617</v>
      </c>
      <c r="H40" s="41">
        <v>46.311289400056815</v>
      </c>
      <c r="I40" s="9">
        <v>0.93773709832871821</v>
      </c>
      <c r="J40" s="41">
        <v>51.765443654358123</v>
      </c>
      <c r="K40" s="9">
        <v>0.93446353500000001</v>
      </c>
      <c r="L40" s="41">
        <v>33.385953517523603</v>
      </c>
      <c r="M40" s="9">
        <v>0.94762400000000002</v>
      </c>
      <c r="N40" s="41">
        <v>9.3353885128557135</v>
      </c>
      <c r="O40" s="9">
        <v>0.71070900000000004</v>
      </c>
      <c r="P40" s="41">
        <v>19.004646085596512</v>
      </c>
      <c r="Q40" s="9">
        <v>0.74887599999999999</v>
      </c>
      <c r="R40" s="41">
        <v>21.453440027650345</v>
      </c>
      <c r="S40" s="9">
        <v>0.83007835382017692</v>
      </c>
      <c r="T40" s="41">
        <v>43.108743071658836</v>
      </c>
      <c r="U40" s="9">
        <v>1.0619141183531531</v>
      </c>
      <c r="V40" s="41">
        <v>69.202050252999129</v>
      </c>
      <c r="W40" s="9">
        <v>0.86882151944072283</v>
      </c>
      <c r="X40" s="41">
        <v>37.178516903030108</v>
      </c>
      <c r="Y40" s="9">
        <v>1.0402934157566441</v>
      </c>
    </row>
    <row r="41" spans="1:25" s="1" customFormat="1" hidden="1" x14ac:dyDescent="0.2">
      <c r="A41" s="68"/>
    </row>
    <row r="42" spans="1:25" s="1" customFormat="1" hidden="1" x14ac:dyDescent="0.2">
      <c r="A42" s="68"/>
    </row>
    <row r="43" spans="1:25" s="1" customFormat="1" hidden="1" x14ac:dyDescent="0.2">
      <c r="A43" s="68"/>
    </row>
    <row r="44" spans="1:25" s="1" customFormat="1" hidden="1" x14ac:dyDescent="0.2">
      <c r="A44" s="68"/>
    </row>
    <row r="45" spans="1:25" s="1" customFormat="1" hidden="1" x14ac:dyDescent="0.2">
      <c r="A45" s="68"/>
    </row>
    <row r="46" spans="1:25" s="1" customFormat="1" hidden="1" x14ac:dyDescent="0.2">
      <c r="A46" s="68"/>
    </row>
    <row r="47" spans="1:25" s="1" customFormat="1" hidden="1" x14ac:dyDescent="0.2">
      <c r="A47" s="68"/>
    </row>
    <row r="48" spans="1:25" s="1" customFormat="1" hidden="1" x14ac:dyDescent="0.2">
      <c r="A48" s="68"/>
    </row>
    <row r="49" spans="1:25" s="1" customFormat="1" hidden="1" x14ac:dyDescent="0.2">
      <c r="A49" s="68"/>
    </row>
    <row r="50" spans="1:25" s="1" customFormat="1" x14ac:dyDescent="0.2">
      <c r="A50" s="179" t="s">
        <v>109</v>
      </c>
    </row>
    <row r="51" spans="1:25" s="1" customFormat="1" ht="56.25" customHeight="1" x14ac:dyDescent="0.2">
      <c r="A51" s="212" t="s">
        <v>78</v>
      </c>
      <c r="B51" s="280" t="s">
        <v>241</v>
      </c>
      <c r="C51" s="280"/>
      <c r="D51" s="280"/>
      <c r="E51" s="280"/>
      <c r="F51" s="280"/>
      <c r="G51" s="280"/>
      <c r="H51" s="280"/>
      <c r="I51" s="280"/>
      <c r="J51" s="280"/>
      <c r="K51" s="280"/>
      <c r="L51" s="280"/>
      <c r="M51" s="280"/>
      <c r="N51" s="280"/>
      <c r="O51" s="280"/>
      <c r="P51" s="280"/>
      <c r="Q51" s="280"/>
      <c r="R51" s="280"/>
      <c r="S51" s="280"/>
      <c r="T51" s="280"/>
      <c r="U51" s="280"/>
      <c r="V51" s="280"/>
      <c r="W51" s="280"/>
      <c r="X51" s="280"/>
      <c r="Y51" s="280"/>
    </row>
    <row r="52" spans="1:25" s="1" customFormat="1" ht="43.5" customHeight="1" x14ac:dyDescent="0.2">
      <c r="A52" s="212" t="s">
        <v>75</v>
      </c>
      <c r="B52" s="280" t="s">
        <v>242</v>
      </c>
      <c r="C52" s="280"/>
      <c r="D52" s="280"/>
      <c r="E52" s="280"/>
      <c r="F52" s="280"/>
      <c r="G52" s="280"/>
      <c r="H52" s="280"/>
      <c r="I52" s="280"/>
      <c r="J52" s="280"/>
      <c r="K52" s="280"/>
      <c r="L52" s="280"/>
      <c r="M52" s="280"/>
      <c r="N52" s="280"/>
      <c r="O52" s="280"/>
      <c r="P52" s="280"/>
      <c r="Q52" s="280"/>
      <c r="R52" s="280"/>
      <c r="S52" s="280"/>
      <c r="T52" s="280"/>
      <c r="U52" s="280"/>
      <c r="V52" s="280"/>
      <c r="W52" s="280"/>
      <c r="X52" s="280"/>
      <c r="Y52" s="280"/>
    </row>
    <row r="53" spans="1:25" s="1" customFormat="1" hidden="1" x14ac:dyDescent="0.2">
      <c r="B53" s="213"/>
    </row>
    <row r="54" spans="1:25" s="1" customFormat="1" hidden="1" x14ac:dyDescent="0.2"/>
    <row r="55" spans="1:25" s="1" customFormat="1" hidden="1" x14ac:dyDescent="0.2"/>
    <row r="56" spans="1:25" s="1" customFormat="1" hidden="1" x14ac:dyDescent="0.2"/>
    <row r="57" spans="1:25" hidden="1" x14ac:dyDescent="0.2">
      <c r="A57" s="1"/>
    </row>
    <row r="58" spans="1:25" hidden="1" x14ac:dyDescent="0.2"/>
    <row r="59" spans="1:25" hidden="1" x14ac:dyDescent="0.2"/>
    <row r="60" spans="1:25" hidden="1" x14ac:dyDescent="0.2"/>
    <row r="61" spans="1:25" hidden="1" x14ac:dyDescent="0.2"/>
    <row r="62" spans="1:25" hidden="1" x14ac:dyDescent="0.2"/>
    <row r="63" spans="1:25" hidden="1" x14ac:dyDescent="0.2"/>
    <row r="64" spans="1:25" hidden="1" x14ac:dyDescent="0.2"/>
    <row r="65" spans="1:25" x14ac:dyDescent="0.2">
      <c r="A65" s="179" t="s">
        <v>92</v>
      </c>
    </row>
    <row r="66" spans="1:25" s="161" customFormat="1" ht="19.5" customHeight="1" x14ac:dyDescent="0.2">
      <c r="A66" s="210" t="s">
        <v>111</v>
      </c>
      <c r="B66" s="259" t="s">
        <v>250</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251</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6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69"/>
      <c r="C69" s="259"/>
      <c r="D69" s="259"/>
      <c r="E69" s="259"/>
      <c r="F69" s="259"/>
      <c r="G69" s="259"/>
      <c r="H69" s="259"/>
      <c r="I69" s="259"/>
      <c r="J69" s="259"/>
      <c r="K69" s="259"/>
      <c r="L69" s="259"/>
      <c r="M69" s="259"/>
      <c r="N69" s="259"/>
      <c r="O69" s="259"/>
      <c r="P69" s="259"/>
      <c r="Q69" s="259"/>
    </row>
    <row r="70" spans="1:25" s="161" customFormat="1" x14ac:dyDescent="0.2">
      <c r="A70" s="210"/>
      <c r="B70" s="26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6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1">
    <mergeCell ref="B52:Y52"/>
    <mergeCell ref="B69:Q69"/>
    <mergeCell ref="B70:Q70"/>
    <mergeCell ref="B71:Q71"/>
    <mergeCell ref="B72:Q72"/>
    <mergeCell ref="B73:Q73"/>
    <mergeCell ref="B67:Q67"/>
    <mergeCell ref="B68:Q68"/>
    <mergeCell ref="X11:Y11"/>
    <mergeCell ref="L11:M11"/>
    <mergeCell ref="N11:O11"/>
    <mergeCell ref="P11:Q11"/>
    <mergeCell ref="R11:S11"/>
    <mergeCell ref="T11:U11"/>
    <mergeCell ref="V11:W11"/>
    <mergeCell ref="B11:E11"/>
    <mergeCell ref="F11:G11"/>
    <mergeCell ref="H11:I11"/>
    <mergeCell ref="J11:K11"/>
    <mergeCell ref="B51:Y51"/>
    <mergeCell ref="B66:Q66"/>
  </mergeCells>
  <conditionalFormatting sqref="D13:D40">
    <cfRule type="expression" dxfId="240" priority="4">
      <formula>"$G3=1"</formula>
    </cfRule>
  </conditionalFormatting>
  <conditionalFormatting sqref="B13">
    <cfRule type="expression" dxfId="239" priority="6">
      <formula>"$G3=1"</formula>
    </cfRule>
  </conditionalFormatting>
  <conditionalFormatting sqref="B14:B40">
    <cfRule type="expression" dxfId="238" priority="5">
      <formula>"$G3=1"</formula>
    </cfRule>
  </conditionalFormatting>
  <conditionalFormatting sqref="F13:F40">
    <cfRule type="expression" dxfId="237" priority="3">
      <formula>"$G3=1"</formula>
    </cfRule>
  </conditionalFormatting>
  <conditionalFormatting sqref="H13:H40">
    <cfRule type="expression" dxfId="236" priority="2">
      <formula>"$G3=1"</formula>
    </cfRule>
  </conditionalFormatting>
  <conditionalFormatting sqref="J13:J40 L13:L40 N13:N40 P13:P40 R13:R40 T13:T40 V13:V40 X13:X40">
    <cfRule type="expression" dxfId="235" priority="1">
      <formula>"$G3=1"</formula>
    </cfRule>
  </conditionalFormatting>
  <pageMargins left="0.7" right="0.7" top="0.75" bottom="0.75" header="0.3" footer="0.3"/>
  <pageSetup paperSize="9" scale="65" orientation="portrait" r:id="rId1"/>
  <colBreaks count="1" manualBreakCount="1">
    <brk id="1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5" tint="-0.249977111117893"/>
  </sheetPr>
  <dimension ref="A1:AG92"/>
  <sheetViews>
    <sheetView showGridLines="0" zoomScaleNormal="100" workbookViewId="0">
      <selection activeCell="B6" sqref="B6"/>
    </sheetView>
  </sheetViews>
  <sheetFormatPr baseColWidth="10" defaultColWidth="8.83203125" defaultRowHeight="15" x14ac:dyDescent="0.2"/>
  <cols>
    <col min="1" max="1" width="16.1640625" customWidth="1"/>
    <col min="2" max="3" width="10.83203125" customWidth="1"/>
    <col min="4" max="5" width="7.83203125" customWidth="1"/>
    <col min="6" max="7" width="11.6640625" customWidth="1"/>
    <col min="8" max="29" width="7.83203125" customWidth="1"/>
    <col min="30" max="31" width="9.33203125" customWidth="1"/>
    <col min="32" max="33" width="9.1640625" customWidth="1"/>
  </cols>
  <sheetData>
    <row r="1" spans="1:33" s="161" customFormat="1" ht="21" x14ac:dyDescent="0.2">
      <c r="A1" s="189" t="s">
        <v>99</v>
      </c>
      <c r="B1" s="183" t="s">
        <v>94</v>
      </c>
      <c r="C1" s="182"/>
      <c r="D1" s="182"/>
      <c r="E1" s="182"/>
      <c r="F1" s="182"/>
      <c r="G1" s="182"/>
      <c r="H1" s="182"/>
      <c r="I1" s="182"/>
      <c r="J1" s="182"/>
      <c r="K1" s="182"/>
      <c r="L1" s="182"/>
      <c r="M1" s="182"/>
      <c r="N1" s="182"/>
      <c r="O1" s="182"/>
      <c r="P1" s="182"/>
      <c r="Q1" s="182"/>
      <c r="R1" s="182"/>
    </row>
    <row r="2" spans="1:33" s="161" customFormat="1" ht="15" customHeight="1" x14ac:dyDescent="0.2">
      <c r="A2" s="190" t="s">
        <v>98</v>
      </c>
      <c r="B2" s="185" t="s">
        <v>150</v>
      </c>
      <c r="C2" s="182"/>
      <c r="D2" s="182"/>
      <c r="E2" s="182"/>
      <c r="F2" s="182"/>
      <c r="G2" s="182"/>
      <c r="H2" s="182"/>
      <c r="I2" s="182"/>
      <c r="J2" s="182"/>
      <c r="K2" s="182"/>
      <c r="L2" s="182"/>
      <c r="M2" s="182"/>
      <c r="N2" s="182"/>
      <c r="O2" s="182"/>
      <c r="P2" s="182"/>
      <c r="Q2" s="182"/>
      <c r="R2" s="182"/>
    </row>
    <row r="3" spans="1:33" s="161" customFormat="1" x14ac:dyDescent="0.2">
      <c r="A3" s="189" t="s">
        <v>88</v>
      </c>
      <c r="B3" s="182" t="s">
        <v>152</v>
      </c>
      <c r="C3" s="182"/>
      <c r="D3" s="182"/>
      <c r="E3" s="182"/>
      <c r="F3" s="182"/>
      <c r="G3" s="182"/>
      <c r="H3" s="182"/>
      <c r="I3" s="182"/>
      <c r="J3" s="182"/>
      <c r="K3" s="182"/>
      <c r="L3" s="182"/>
      <c r="M3" s="182"/>
      <c r="N3" s="182"/>
      <c r="O3" s="182"/>
      <c r="P3" s="182"/>
      <c r="Q3" s="182"/>
      <c r="R3" s="182"/>
    </row>
    <row r="4" spans="1:33" s="161" customFormat="1" x14ac:dyDescent="0.2">
      <c r="A4" s="189" t="s">
        <v>105</v>
      </c>
      <c r="B4" s="182" t="s">
        <v>300</v>
      </c>
      <c r="C4" s="182"/>
      <c r="D4" s="182"/>
      <c r="E4" s="182"/>
      <c r="F4" s="182"/>
      <c r="G4" s="182"/>
      <c r="H4" s="182"/>
      <c r="I4" s="182"/>
      <c r="J4" s="182"/>
      <c r="K4" s="182"/>
      <c r="L4" s="182"/>
      <c r="M4" s="182"/>
      <c r="N4" s="182"/>
      <c r="O4" s="182"/>
      <c r="P4" s="182"/>
      <c r="Q4" s="182"/>
      <c r="R4" s="182"/>
    </row>
    <row r="5" spans="1:33" s="161" customFormat="1" x14ac:dyDescent="0.2">
      <c r="A5" s="191"/>
      <c r="B5"/>
      <c r="C5"/>
      <c r="D5"/>
      <c r="E5"/>
      <c r="F5"/>
      <c r="G5"/>
      <c r="H5"/>
      <c r="I5"/>
      <c r="J5"/>
      <c r="K5"/>
      <c r="L5"/>
      <c r="M5"/>
      <c r="N5"/>
      <c r="O5"/>
      <c r="P5"/>
      <c r="Q5"/>
      <c r="R5"/>
    </row>
    <row r="6" spans="1:33" s="161" customFormat="1" x14ac:dyDescent="0.2">
      <c r="A6" s="189" t="s">
        <v>90</v>
      </c>
      <c r="B6" s="206" t="s">
        <v>151</v>
      </c>
      <c r="C6" s="188"/>
      <c r="D6" s="188"/>
      <c r="E6" s="188"/>
      <c r="F6" s="188"/>
      <c r="G6" s="188"/>
      <c r="H6" s="188"/>
      <c r="I6" s="188"/>
      <c r="J6" s="188"/>
      <c r="K6" s="188"/>
      <c r="L6" s="188"/>
      <c r="M6" s="188"/>
      <c r="N6" s="188"/>
      <c r="O6" s="188"/>
      <c r="P6" s="188"/>
      <c r="Q6" s="188"/>
      <c r="R6" s="188"/>
    </row>
    <row r="7" spans="1:33" s="161" customFormat="1" x14ac:dyDescent="0.2">
      <c r="A7" s="189" t="s">
        <v>91</v>
      </c>
      <c r="B7" s="187" t="s">
        <v>115</v>
      </c>
      <c r="C7" s="181"/>
      <c r="D7" s="181"/>
      <c r="E7" s="181"/>
      <c r="F7" s="181"/>
      <c r="G7" s="181"/>
      <c r="H7" s="181"/>
      <c r="I7" s="181"/>
      <c r="J7" s="181"/>
      <c r="K7" s="181"/>
      <c r="L7" s="181"/>
      <c r="M7" s="181"/>
      <c r="N7" s="181"/>
      <c r="O7" s="181"/>
      <c r="P7" s="181"/>
      <c r="Q7" s="181"/>
      <c r="R7" s="181"/>
    </row>
    <row r="8" spans="1:33" s="161" customFormat="1" hidden="1" x14ac:dyDescent="0.2">
      <c r="A8" s="146"/>
      <c r="B8" s="200"/>
      <c r="C8" s="200"/>
    </row>
    <row r="9" spans="1:33" s="161" customFormat="1" hidden="1" x14ac:dyDescent="0.2">
      <c r="A9" s="146"/>
      <c r="B9" s="200"/>
      <c r="C9" s="200"/>
    </row>
    <row r="10" spans="1:33" s="161" customFormat="1" x14ac:dyDescent="0.2">
      <c r="A10" s="105"/>
      <c r="B10" s="200"/>
      <c r="C10" s="200"/>
    </row>
    <row r="11" spans="1:33" s="154" customFormat="1" ht="64.5" customHeight="1" x14ac:dyDescent="0.2">
      <c r="A11" s="146"/>
      <c r="B11" s="267" t="s">
        <v>252</v>
      </c>
      <c r="C11" s="268"/>
      <c r="D11" s="267" t="s">
        <v>253</v>
      </c>
      <c r="E11" s="268"/>
      <c r="F11" s="267" t="s">
        <v>254</v>
      </c>
      <c r="G11" s="268"/>
      <c r="H11" s="267" t="s">
        <v>255</v>
      </c>
      <c r="I11" s="268"/>
      <c r="J11" s="267" t="s">
        <v>257</v>
      </c>
      <c r="K11" s="268"/>
      <c r="L11" s="267" t="s">
        <v>256</v>
      </c>
      <c r="M11" s="268"/>
      <c r="N11" s="267" t="s">
        <v>258</v>
      </c>
      <c r="O11" s="268"/>
      <c r="P11" s="267" t="s">
        <v>259</v>
      </c>
      <c r="Q11" s="268"/>
      <c r="R11" s="267" t="s">
        <v>260</v>
      </c>
      <c r="S11" s="268"/>
      <c r="T11" s="267" t="s">
        <v>478</v>
      </c>
      <c r="U11" s="268"/>
      <c r="V11" s="267" t="s">
        <v>261</v>
      </c>
      <c r="W11" s="268"/>
      <c r="X11" s="267" t="s">
        <v>262</v>
      </c>
      <c r="Y11" s="268"/>
      <c r="Z11" s="267" t="s">
        <v>488</v>
      </c>
      <c r="AA11" s="268"/>
      <c r="AB11" s="267" t="s">
        <v>263</v>
      </c>
      <c r="AC11" s="268"/>
      <c r="AD11" s="267" t="s">
        <v>264</v>
      </c>
      <c r="AE11" s="268"/>
      <c r="AF11" s="267" t="s">
        <v>265</v>
      </c>
      <c r="AG11" s="268"/>
    </row>
    <row r="12" spans="1:33" ht="31" x14ac:dyDescent="0.2">
      <c r="A12" s="218"/>
      <c r="B12" s="84" t="s">
        <v>230</v>
      </c>
      <c r="C12" s="84" t="s">
        <v>229</v>
      </c>
      <c r="D12" s="77" t="s">
        <v>41</v>
      </c>
      <c r="E12" s="84" t="s">
        <v>229</v>
      </c>
      <c r="F12" s="77" t="s">
        <v>41</v>
      </c>
      <c r="G12" s="84" t="s">
        <v>229</v>
      </c>
      <c r="H12" s="77" t="s">
        <v>41</v>
      </c>
      <c r="I12" s="84" t="s">
        <v>229</v>
      </c>
      <c r="J12" s="77" t="s">
        <v>41</v>
      </c>
      <c r="K12" s="84" t="s">
        <v>229</v>
      </c>
      <c r="L12" s="77" t="s">
        <v>41</v>
      </c>
      <c r="M12" s="84" t="s">
        <v>229</v>
      </c>
      <c r="N12" s="77" t="s">
        <v>41</v>
      </c>
      <c r="O12" s="84" t="s">
        <v>229</v>
      </c>
      <c r="P12" s="77" t="s">
        <v>41</v>
      </c>
      <c r="Q12" s="84" t="s">
        <v>229</v>
      </c>
      <c r="R12" s="77" t="s">
        <v>41</v>
      </c>
      <c r="S12" s="84" t="s">
        <v>229</v>
      </c>
      <c r="T12" s="77" t="s">
        <v>41</v>
      </c>
      <c r="U12" s="84" t="s">
        <v>229</v>
      </c>
      <c r="V12" s="77" t="s">
        <v>41</v>
      </c>
      <c r="W12" s="84" t="s">
        <v>229</v>
      </c>
      <c r="X12" s="77" t="s">
        <v>41</v>
      </c>
      <c r="Y12" s="84" t="s">
        <v>229</v>
      </c>
      <c r="Z12" s="77" t="s">
        <v>41</v>
      </c>
      <c r="AA12" s="84" t="s">
        <v>229</v>
      </c>
      <c r="AB12" s="77" t="s">
        <v>41</v>
      </c>
      <c r="AC12" s="84" t="s">
        <v>229</v>
      </c>
      <c r="AD12" s="77" t="s">
        <v>41</v>
      </c>
      <c r="AE12" s="84" t="s">
        <v>229</v>
      </c>
      <c r="AF12" s="77" t="s">
        <v>41</v>
      </c>
      <c r="AG12" s="84" t="s">
        <v>229</v>
      </c>
    </row>
    <row r="13" spans="1:33" x14ac:dyDescent="0.2">
      <c r="A13" s="3" t="s">
        <v>38</v>
      </c>
      <c r="B13" s="34">
        <v>6.6650012800000002</v>
      </c>
      <c r="C13" s="9">
        <v>2.9123469999999999E-2</v>
      </c>
      <c r="D13" s="4">
        <v>70.852423799391119</v>
      </c>
      <c r="E13" s="9">
        <v>0.30226753530077399</v>
      </c>
      <c r="F13" s="34">
        <v>70.88608761907642</v>
      </c>
      <c r="G13" s="9">
        <v>0.35811831395258054</v>
      </c>
      <c r="H13" s="34">
        <v>61.450303646770863</v>
      </c>
      <c r="I13" s="9">
        <v>0.3292876857432207</v>
      </c>
      <c r="J13" s="34">
        <v>62.757734236567003</v>
      </c>
      <c r="K13" s="9">
        <v>0.37359804627349891</v>
      </c>
      <c r="L13" s="34">
        <v>56.707616815645693</v>
      </c>
      <c r="M13" s="9">
        <v>0.3562805758934649</v>
      </c>
      <c r="N13" s="34">
        <v>47.59796190934032</v>
      </c>
      <c r="O13" s="9">
        <v>0.41331784693002271</v>
      </c>
      <c r="P13" s="34">
        <v>19.461965232581321</v>
      </c>
      <c r="Q13" s="9">
        <v>0.31988755612597319</v>
      </c>
      <c r="R13" s="34">
        <v>47.287084110097503</v>
      </c>
      <c r="S13" s="9">
        <v>0.38651581031614807</v>
      </c>
      <c r="T13" s="34">
        <v>45.784495219266681</v>
      </c>
      <c r="U13" s="9">
        <v>0.42546889709147695</v>
      </c>
      <c r="V13" s="34">
        <v>19.989768959329151</v>
      </c>
      <c r="W13" s="9">
        <v>0.35532139898242099</v>
      </c>
      <c r="X13" s="34">
        <v>45.768658209658575</v>
      </c>
      <c r="Y13" s="9">
        <v>0.37057737396155505</v>
      </c>
      <c r="Z13" s="34">
        <v>43.693091823049251</v>
      </c>
      <c r="AA13" s="9">
        <v>0.34551664504190283</v>
      </c>
      <c r="AB13" s="34">
        <v>31.672892332472511</v>
      </c>
      <c r="AC13" s="9">
        <v>0.38057979419090193</v>
      </c>
      <c r="AD13" s="34">
        <v>18.402153490718536</v>
      </c>
      <c r="AE13" s="9">
        <v>0.27228972112352778</v>
      </c>
      <c r="AF13" s="34">
        <v>27.096469441149672</v>
      </c>
      <c r="AG13" s="9">
        <v>0.30918942424366408</v>
      </c>
    </row>
    <row r="14" spans="1:33" x14ac:dyDescent="0.2">
      <c r="A14" s="3" t="s">
        <v>39</v>
      </c>
      <c r="B14" s="41">
        <v>4.0236229100000003</v>
      </c>
      <c r="C14" s="9">
        <v>7.6301220000000003E-2</v>
      </c>
      <c r="D14" s="66">
        <v>42.920105741092776</v>
      </c>
      <c r="E14" s="9">
        <v>1.2274006522331209</v>
      </c>
      <c r="F14" s="41">
        <v>57.315137845590918</v>
      </c>
      <c r="G14" s="9">
        <v>1.1683815870546816</v>
      </c>
      <c r="H14" s="41">
        <v>40.277076594852474</v>
      </c>
      <c r="I14" s="9">
        <v>1.9604039380529223</v>
      </c>
      <c r="J14" s="41">
        <v>36.393883116807054</v>
      </c>
      <c r="K14" s="9">
        <v>1.3909294449594569</v>
      </c>
      <c r="L14" s="41">
        <v>33.193375340787959</v>
      </c>
      <c r="M14" s="9">
        <v>1.4764388197188796</v>
      </c>
      <c r="N14" s="41">
        <v>32.45451481810364</v>
      </c>
      <c r="O14" s="9">
        <v>1.5581222551177236</v>
      </c>
      <c r="P14" s="41">
        <v>7.5241923699763742</v>
      </c>
      <c r="Q14" s="9">
        <v>0.83414915994810945</v>
      </c>
      <c r="R14" s="41">
        <v>32.552305460108279</v>
      </c>
      <c r="S14" s="9">
        <v>1.5260308197389196</v>
      </c>
      <c r="T14" s="41">
        <v>32.089489978926281</v>
      </c>
      <c r="U14" s="9">
        <v>1.5649586347590341</v>
      </c>
      <c r="V14" s="41">
        <v>8.082010937720451</v>
      </c>
      <c r="W14" s="9">
        <v>0.86436757284127441</v>
      </c>
      <c r="X14" s="41">
        <v>26.86035549878812</v>
      </c>
      <c r="Y14" s="9">
        <v>1.1299593913051189</v>
      </c>
      <c r="Z14" s="41">
        <v>19.013157730325712</v>
      </c>
      <c r="AA14" s="9">
        <v>0.93378954068763553</v>
      </c>
      <c r="AB14" s="41">
        <v>7.7347767269510612</v>
      </c>
      <c r="AC14" s="9">
        <v>0.83623146199715903</v>
      </c>
      <c r="AD14" s="41">
        <v>6.7995066946144282</v>
      </c>
      <c r="AE14" s="9">
        <v>0.74994173339295955</v>
      </c>
      <c r="AF14" s="41">
        <v>21.696458002550337</v>
      </c>
      <c r="AG14" s="9">
        <v>1.1045451662672294</v>
      </c>
    </row>
    <row r="15" spans="1:33" x14ac:dyDescent="0.2">
      <c r="A15" s="3" t="s">
        <v>40</v>
      </c>
      <c r="B15" s="41">
        <v>5.9668023510000001</v>
      </c>
      <c r="C15" s="9">
        <v>7.1742995000000004E-2</v>
      </c>
      <c r="D15" s="66">
        <v>78.361695348950803</v>
      </c>
      <c r="E15" s="9">
        <v>0.92273087475256987</v>
      </c>
      <c r="F15" s="41">
        <v>76.120121349257701</v>
      </c>
      <c r="G15" s="9">
        <v>1.0312710999517438</v>
      </c>
      <c r="H15" s="34">
        <v>61.42328328691093</v>
      </c>
      <c r="I15" s="9">
        <v>1.2427819794913291</v>
      </c>
      <c r="J15" s="41">
        <v>60.257164277077457</v>
      </c>
      <c r="K15" s="9">
        <v>1.1803895943214131</v>
      </c>
      <c r="L15" s="41">
        <v>44.844026538120161</v>
      </c>
      <c r="M15" s="9">
        <v>1.8173534638773681</v>
      </c>
      <c r="N15" s="34">
        <v>45.588446580532143</v>
      </c>
      <c r="O15" s="9">
        <v>1.2022284508770773</v>
      </c>
      <c r="P15" s="41">
        <v>23.136915329989495</v>
      </c>
      <c r="Q15" s="9">
        <v>1.0643649442400345</v>
      </c>
      <c r="R15" s="41">
        <v>26.47012685357597</v>
      </c>
      <c r="S15" s="9">
        <v>0.9624327894586755</v>
      </c>
      <c r="T15" s="41">
        <v>37.54899325940243</v>
      </c>
      <c r="U15" s="9">
        <v>1.1322568106012687</v>
      </c>
      <c r="V15" s="34">
        <v>17.644909024811898</v>
      </c>
      <c r="W15" s="9">
        <v>1.2752903506529789</v>
      </c>
      <c r="X15" s="41">
        <v>35.808346929906506</v>
      </c>
      <c r="Y15" s="9">
        <v>1.052652408912867</v>
      </c>
      <c r="Z15" s="41">
        <v>40.988908205130905</v>
      </c>
      <c r="AA15" s="9">
        <v>0.99278539811260513</v>
      </c>
      <c r="AB15" s="41">
        <v>19.039287044143887</v>
      </c>
      <c r="AC15" s="9">
        <v>0.87509481088238561</v>
      </c>
      <c r="AD15" s="41">
        <v>12.844154191509608</v>
      </c>
      <c r="AE15" s="9">
        <v>0.74882330579271073</v>
      </c>
      <c r="AF15" s="41">
        <v>18.952253963177725</v>
      </c>
      <c r="AG15" s="9">
        <v>0.93898265293167205</v>
      </c>
    </row>
    <row r="16" spans="1:33" x14ac:dyDescent="0.2">
      <c r="A16" s="3" t="s">
        <v>3</v>
      </c>
      <c r="B16" s="41">
        <v>7.1108810849999999</v>
      </c>
      <c r="C16" s="9">
        <v>0.115896628</v>
      </c>
      <c r="D16" s="53">
        <v>71.438999649766444</v>
      </c>
      <c r="E16" s="9">
        <v>1.2155479565854004</v>
      </c>
      <c r="F16" s="41">
        <v>73.88587436929248</v>
      </c>
      <c r="G16" s="9">
        <v>1.1865688901503173</v>
      </c>
      <c r="H16" s="41">
        <v>70.188477174051243</v>
      </c>
      <c r="I16" s="9">
        <v>1.0619804184767216</v>
      </c>
      <c r="J16" s="34">
        <v>60.234315032465709</v>
      </c>
      <c r="K16" s="9">
        <v>1.4433096807892298</v>
      </c>
      <c r="L16" s="41">
        <v>63.272949518445053</v>
      </c>
      <c r="M16" s="9">
        <v>1.31486998882518</v>
      </c>
      <c r="N16" s="41">
        <v>56.890649112148381</v>
      </c>
      <c r="O16" s="9">
        <v>1.6328321637547942</v>
      </c>
      <c r="P16" s="34">
        <v>20.543446461679277</v>
      </c>
      <c r="Q16" s="9">
        <v>1.164999859619799</v>
      </c>
      <c r="R16" s="41">
        <v>33.966215643724809</v>
      </c>
      <c r="S16" s="9">
        <v>1.3618237425951216</v>
      </c>
      <c r="T16" s="41">
        <v>38.654854959953752</v>
      </c>
      <c r="U16" s="9">
        <v>1.8386157367261968</v>
      </c>
      <c r="V16" s="41">
        <v>31.444068390741045</v>
      </c>
      <c r="W16" s="9">
        <v>1.4726603466869217</v>
      </c>
      <c r="X16" s="41">
        <v>49.145987074374602</v>
      </c>
      <c r="Y16" s="9">
        <v>1.6255231982701621</v>
      </c>
      <c r="Z16" s="41">
        <v>54.796227893831059</v>
      </c>
      <c r="AA16" s="9">
        <v>1.4108601851615701</v>
      </c>
      <c r="AB16" s="41">
        <v>54.874848787863591</v>
      </c>
      <c r="AC16" s="9">
        <v>1.5902030777080778</v>
      </c>
      <c r="AD16" s="41">
        <v>26.640755469689516</v>
      </c>
      <c r="AE16" s="9">
        <v>1.3309331801839619</v>
      </c>
      <c r="AF16" s="41">
        <v>20.792681071635911</v>
      </c>
      <c r="AG16" s="9">
        <v>1.2237614177902565</v>
      </c>
    </row>
    <row r="17" spans="1:33" x14ac:dyDescent="0.2">
      <c r="A17" s="3" t="s">
        <v>4</v>
      </c>
      <c r="B17" s="41">
        <v>5.5397461630000002</v>
      </c>
      <c r="C17" s="9">
        <v>8.7329269000000001E-2</v>
      </c>
      <c r="D17" s="53">
        <v>70.964801622016068</v>
      </c>
      <c r="E17" s="9">
        <v>0.90564456269735372</v>
      </c>
      <c r="F17" s="41">
        <v>59.735957500544814</v>
      </c>
      <c r="G17" s="9">
        <v>1.0892478953094378</v>
      </c>
      <c r="H17" s="41">
        <v>35.396580769087073</v>
      </c>
      <c r="I17" s="9">
        <v>1.1804117955722264</v>
      </c>
      <c r="J17" s="41">
        <v>45.534454262914963</v>
      </c>
      <c r="K17" s="9">
        <v>1.2146171287192773</v>
      </c>
      <c r="L17" s="41">
        <v>41.114193402328176</v>
      </c>
      <c r="M17" s="9">
        <v>1.1958874187408439</v>
      </c>
      <c r="N17" s="34">
        <v>44.971246864084542</v>
      </c>
      <c r="O17" s="9">
        <v>1.4608254903505236</v>
      </c>
      <c r="P17" s="41">
        <v>10.989186692144992</v>
      </c>
      <c r="Q17" s="9">
        <v>0.5549633069654839</v>
      </c>
      <c r="R17" s="41">
        <v>39.198113052790411</v>
      </c>
      <c r="S17" s="9">
        <v>1.2305156524602952</v>
      </c>
      <c r="T17" s="41">
        <v>52.592257046712682</v>
      </c>
      <c r="U17" s="9">
        <v>1.5116781109869295</v>
      </c>
      <c r="V17" s="41">
        <v>14.175924165345716</v>
      </c>
      <c r="W17" s="9">
        <v>0.95423798939815829</v>
      </c>
      <c r="X17" s="41">
        <v>36.413573571735618</v>
      </c>
      <c r="Y17" s="9">
        <v>0.94865441428308817</v>
      </c>
      <c r="Z17" s="41">
        <v>29.292744270132722</v>
      </c>
      <c r="AA17" s="9">
        <v>1.1696070471565239</v>
      </c>
      <c r="AB17" s="41">
        <v>36.674190010949395</v>
      </c>
      <c r="AC17" s="9">
        <v>1.4377231065742184</v>
      </c>
      <c r="AD17" s="41">
        <v>14.631993374535773</v>
      </c>
      <c r="AE17" s="9">
        <v>0.82380168734642112</v>
      </c>
      <c r="AF17" s="41">
        <v>23.857246800566525</v>
      </c>
      <c r="AG17" s="9">
        <v>0.85329257094957822</v>
      </c>
    </row>
    <row r="18" spans="1:33" x14ac:dyDescent="0.2">
      <c r="A18" s="3" t="s">
        <v>5</v>
      </c>
      <c r="B18" s="41">
        <v>4.7683451080000001</v>
      </c>
      <c r="C18" s="9">
        <v>8.7273112E-2</v>
      </c>
      <c r="D18" s="53">
        <v>71.784524050174952</v>
      </c>
      <c r="E18" s="9">
        <v>1.1538950615019952</v>
      </c>
      <c r="F18" s="34">
        <v>68.761638044787901</v>
      </c>
      <c r="G18" s="9">
        <v>1.3266079909072139</v>
      </c>
      <c r="H18" s="41">
        <v>51.265864150614441</v>
      </c>
      <c r="I18" s="9">
        <v>1.498229314899286</v>
      </c>
      <c r="J18" s="41">
        <v>45.842743049616736</v>
      </c>
      <c r="K18" s="9">
        <v>1.5747825816866587</v>
      </c>
      <c r="L18" s="41">
        <v>47.057604196574623</v>
      </c>
      <c r="M18" s="9">
        <v>1.5527712578206416</v>
      </c>
      <c r="N18" s="41">
        <v>32.543914568583631</v>
      </c>
      <c r="O18" s="9">
        <v>1.8536015013006537</v>
      </c>
      <c r="P18" s="41">
        <v>8.1209281161845954</v>
      </c>
      <c r="Q18" s="9">
        <v>0.66321375768184876</v>
      </c>
      <c r="R18" s="41">
        <v>20.767552745100122</v>
      </c>
      <c r="S18" s="9">
        <v>1.0037062190281258</v>
      </c>
      <c r="T18" s="41">
        <v>28.69473503248296</v>
      </c>
      <c r="U18" s="9">
        <v>1.2889718994899229</v>
      </c>
      <c r="V18" s="41">
        <v>14.38077373585924</v>
      </c>
      <c r="W18" s="9">
        <v>1.4564109293014491</v>
      </c>
      <c r="X18" s="41">
        <v>21.045221121921536</v>
      </c>
      <c r="Y18" s="9">
        <v>1.1322105218107241</v>
      </c>
      <c r="Z18" s="41">
        <v>25.573523518992591</v>
      </c>
      <c r="AA18" s="9">
        <v>1.4799325967868537</v>
      </c>
      <c r="AB18" s="41">
        <v>15.316950862316309</v>
      </c>
      <c r="AC18" s="9">
        <v>1.1204894614679306</v>
      </c>
      <c r="AD18" s="41">
        <v>10.494288683253888</v>
      </c>
      <c r="AE18" s="9">
        <v>0.89160986407256093</v>
      </c>
      <c r="AF18" s="41">
        <v>17.863288741216206</v>
      </c>
      <c r="AG18" s="9">
        <v>1.00773369688657</v>
      </c>
    </row>
    <row r="19" spans="1:33" x14ac:dyDescent="0.2">
      <c r="A19" s="3" t="s">
        <v>7</v>
      </c>
      <c r="B19" s="41">
        <v>7.6493598919999997</v>
      </c>
      <c r="C19" s="9">
        <v>0.10498009</v>
      </c>
      <c r="D19" s="66">
        <v>77.187976996458147</v>
      </c>
      <c r="E19" s="9">
        <v>0.97454216745580224</v>
      </c>
      <c r="F19" s="34">
        <v>71.906839250292578</v>
      </c>
      <c r="G19" s="9">
        <v>0.94054582245629281</v>
      </c>
      <c r="H19" s="41">
        <v>67.681941052486295</v>
      </c>
      <c r="I19" s="9">
        <v>1.1492601782431622</v>
      </c>
      <c r="J19" s="41">
        <v>72.187477233788186</v>
      </c>
      <c r="K19" s="9">
        <v>1.184371385413832</v>
      </c>
      <c r="L19" s="41">
        <v>74.118790990890687</v>
      </c>
      <c r="M19" s="9">
        <v>1.2477494111420511</v>
      </c>
      <c r="N19" s="41">
        <v>59.102336802877929</v>
      </c>
      <c r="O19" s="9">
        <v>1.3348558068253382</v>
      </c>
      <c r="P19" s="41">
        <v>11.568974941019899</v>
      </c>
      <c r="Q19" s="9">
        <v>0.87355388791729793</v>
      </c>
      <c r="R19" s="41">
        <v>42.373803086303809</v>
      </c>
      <c r="S19" s="9">
        <v>1.1978538735481037</v>
      </c>
      <c r="T19" s="41">
        <v>57.233254138354283</v>
      </c>
      <c r="U19" s="9">
        <v>1.7555504968484279</v>
      </c>
      <c r="V19" s="41">
        <v>24.912122611475255</v>
      </c>
      <c r="W19" s="9">
        <v>1.601745520001673</v>
      </c>
      <c r="X19" s="41">
        <v>61.338903730145169</v>
      </c>
      <c r="Y19" s="9">
        <v>1.0239809682246701</v>
      </c>
      <c r="Z19" s="41">
        <v>52.587145157010497</v>
      </c>
      <c r="AA19" s="9">
        <v>1.3616132577624651</v>
      </c>
      <c r="AB19" s="41">
        <v>39.537754418007665</v>
      </c>
      <c r="AC19" s="9">
        <v>1.2121860650287772</v>
      </c>
      <c r="AD19" s="41">
        <v>23.852618988957953</v>
      </c>
      <c r="AE19" s="9">
        <v>1.3284871291441329</v>
      </c>
      <c r="AF19" s="41">
        <v>34.093390607257717</v>
      </c>
      <c r="AG19" s="9">
        <v>1.1051207223699051</v>
      </c>
    </row>
    <row r="20" spans="1:33" x14ac:dyDescent="0.2">
      <c r="A20" s="3" t="s">
        <v>10</v>
      </c>
      <c r="B20" s="34">
        <v>6.7859258929999999</v>
      </c>
      <c r="C20" s="9">
        <v>7.0122891000000007E-2</v>
      </c>
      <c r="D20" s="66">
        <v>62.997209429666285</v>
      </c>
      <c r="E20" s="9">
        <v>1.1224915380754283</v>
      </c>
      <c r="F20" s="34">
        <v>71.987946413256466</v>
      </c>
      <c r="G20" s="9">
        <v>0.92965142027519998</v>
      </c>
      <c r="H20" s="41">
        <v>57.11066755392028</v>
      </c>
      <c r="I20" s="9">
        <v>1.1717554030017887</v>
      </c>
      <c r="J20" s="41">
        <v>54.142434663610992</v>
      </c>
      <c r="K20" s="9">
        <v>1.0450385894435064</v>
      </c>
      <c r="L20" s="41">
        <v>68.088868887289408</v>
      </c>
      <c r="M20" s="9">
        <v>1.0782574025971683</v>
      </c>
      <c r="N20" s="34">
        <v>47.821711361771882</v>
      </c>
      <c r="O20" s="9">
        <v>1.145884238420958</v>
      </c>
      <c r="P20" s="41">
        <v>17.282091685089849</v>
      </c>
      <c r="Q20" s="9">
        <v>0.71395197968682855</v>
      </c>
      <c r="R20" s="41">
        <v>39.540824770501509</v>
      </c>
      <c r="S20" s="9">
        <v>0.80438273068620947</v>
      </c>
      <c r="T20" s="41">
        <v>36.613483313381593</v>
      </c>
      <c r="U20" s="9">
        <v>0.93556377468929519</v>
      </c>
      <c r="V20" s="41">
        <v>32.460837811531057</v>
      </c>
      <c r="W20" s="9">
        <v>0.84118253224538275</v>
      </c>
      <c r="X20" s="41">
        <v>54.443890714485043</v>
      </c>
      <c r="Y20" s="9">
        <v>0.98834763961055438</v>
      </c>
      <c r="Z20" s="34">
        <v>44.99896388395949</v>
      </c>
      <c r="AA20" s="9">
        <v>1.026817208708328</v>
      </c>
      <c r="AB20" s="34">
        <v>33.216183415108937</v>
      </c>
      <c r="AC20" s="9">
        <v>1.154227537533739</v>
      </c>
      <c r="AD20" s="41">
        <v>22.554247705293303</v>
      </c>
      <c r="AE20" s="9">
        <v>0.67078178250561138</v>
      </c>
      <c r="AF20" s="41">
        <v>38.309014878594674</v>
      </c>
      <c r="AG20" s="9">
        <v>0.92801320287138944</v>
      </c>
    </row>
    <row r="21" spans="1:33" x14ac:dyDescent="0.2">
      <c r="A21" s="3" t="s">
        <v>11</v>
      </c>
      <c r="B21" s="41">
        <v>4.9432194860000003</v>
      </c>
      <c r="C21" s="9">
        <v>8.0834533E-2</v>
      </c>
      <c r="D21" s="66">
        <v>58.464130319311742</v>
      </c>
      <c r="E21" s="9">
        <v>1.1664260975479939</v>
      </c>
      <c r="F21" s="34">
        <v>69.383764699271893</v>
      </c>
      <c r="G21" s="9">
        <v>1.0206187060061565</v>
      </c>
      <c r="H21" s="34">
        <v>59.384208989673617</v>
      </c>
      <c r="I21" s="9">
        <v>1.305384414266358</v>
      </c>
      <c r="J21" s="34">
        <v>63.159403144967719</v>
      </c>
      <c r="K21" s="9">
        <v>1.3825205071558728</v>
      </c>
      <c r="L21" s="41">
        <v>50.168490385135939</v>
      </c>
      <c r="M21" s="9">
        <v>1.4423555771405738</v>
      </c>
      <c r="N21" s="41">
        <v>23.729297863849258</v>
      </c>
      <c r="O21" s="9">
        <v>1.246444646516828</v>
      </c>
      <c r="P21" s="41">
        <v>5.9008006172496259</v>
      </c>
      <c r="Q21" s="9">
        <v>0.60974212989870236</v>
      </c>
      <c r="R21" s="41">
        <v>41.463570562581729</v>
      </c>
      <c r="S21" s="9">
        <v>1.3236945978498436</v>
      </c>
      <c r="T21" s="41">
        <v>30.005163610083905</v>
      </c>
      <c r="U21" s="9">
        <v>1.5068814953990544</v>
      </c>
      <c r="V21" s="41">
        <v>6.2602795633308892</v>
      </c>
      <c r="W21" s="9">
        <v>0.74187724390626897</v>
      </c>
      <c r="X21" s="41">
        <v>27.809488007767225</v>
      </c>
      <c r="Y21" s="9">
        <v>1.1018733698473351</v>
      </c>
      <c r="Z21" s="41">
        <v>27.956240524407495</v>
      </c>
      <c r="AA21" s="9">
        <v>1.1937894792622872</v>
      </c>
      <c r="AB21" s="41">
        <v>9.6776350017068626</v>
      </c>
      <c r="AC21" s="9">
        <v>0.937497838257351</v>
      </c>
      <c r="AD21" s="41">
        <v>6.8854034055400213</v>
      </c>
      <c r="AE21" s="9">
        <v>0.80919285776618655</v>
      </c>
      <c r="AF21" s="41">
        <v>16.601417502530055</v>
      </c>
      <c r="AG21" s="9">
        <v>0.86422311989352452</v>
      </c>
    </row>
    <row r="22" spans="1:33" x14ac:dyDescent="0.2">
      <c r="A22" s="3" t="s">
        <v>12</v>
      </c>
      <c r="B22" s="41">
        <v>8.7953923219999997</v>
      </c>
      <c r="C22" s="9">
        <v>7.1666226999999999E-2</v>
      </c>
      <c r="D22" s="66">
        <v>92.627889500761611</v>
      </c>
      <c r="E22" s="9">
        <v>0.53729791432513485</v>
      </c>
      <c r="F22" s="41">
        <v>88.190239921349061</v>
      </c>
      <c r="G22" s="9">
        <v>0.64612220930075825</v>
      </c>
      <c r="H22" s="41">
        <v>81.63626255192186</v>
      </c>
      <c r="I22" s="9">
        <v>0.74484726366021403</v>
      </c>
      <c r="J22" s="41">
        <v>86.198078736490871</v>
      </c>
      <c r="K22" s="9">
        <v>0.78347234468542482</v>
      </c>
      <c r="L22" s="41">
        <v>73.124485148298902</v>
      </c>
      <c r="M22" s="9">
        <v>1.1410713430557464</v>
      </c>
      <c r="N22" s="41">
        <v>54.306461271156842</v>
      </c>
      <c r="O22" s="9">
        <v>1.2109433544856429</v>
      </c>
      <c r="P22" s="41">
        <v>23.27512323879062</v>
      </c>
      <c r="Q22" s="9">
        <v>0.81980161692335263</v>
      </c>
      <c r="R22" s="41">
        <v>65.269154804210075</v>
      </c>
      <c r="S22" s="9">
        <v>1.1791078247781142</v>
      </c>
      <c r="T22" s="41">
        <v>67.185129229767455</v>
      </c>
      <c r="U22" s="9">
        <v>1.4332648705907589</v>
      </c>
      <c r="V22" s="34">
        <v>18.660175316921311</v>
      </c>
      <c r="W22" s="9">
        <v>1.2526646939914718</v>
      </c>
      <c r="X22" s="41">
        <v>56.339533498214095</v>
      </c>
      <c r="Y22" s="9">
        <v>0.94304373205850955</v>
      </c>
      <c r="Z22" s="41">
        <v>69.957447981801295</v>
      </c>
      <c r="AA22" s="9">
        <v>0.87250485129405952</v>
      </c>
      <c r="AB22" s="41">
        <v>40.673790500915111</v>
      </c>
      <c r="AC22" s="9">
        <v>1.1288702773463877</v>
      </c>
      <c r="AD22" s="41">
        <v>22.639342368063129</v>
      </c>
      <c r="AE22" s="9">
        <v>1.142054976870809</v>
      </c>
      <c r="AF22" s="41">
        <v>43.772485497154655</v>
      </c>
      <c r="AG22" s="9">
        <v>1.1761006912819032</v>
      </c>
    </row>
    <row r="23" spans="1:33" x14ac:dyDescent="0.2">
      <c r="A23" s="3" t="s">
        <v>13</v>
      </c>
      <c r="B23" s="41">
        <v>8.3075339289999999</v>
      </c>
      <c r="C23" s="9">
        <v>8.6991374999999996E-2</v>
      </c>
      <c r="D23" s="66">
        <v>84.627875959123642</v>
      </c>
      <c r="E23" s="9">
        <v>0.85033547376544993</v>
      </c>
      <c r="F23" s="41">
        <v>78.5241008257792</v>
      </c>
      <c r="G23" s="9">
        <v>0.9141749140205</v>
      </c>
      <c r="H23" s="41">
        <v>66.568441007144997</v>
      </c>
      <c r="I23" s="9">
        <v>1.1040639636338785</v>
      </c>
      <c r="J23" s="41">
        <v>71.966975401426794</v>
      </c>
      <c r="K23" s="9">
        <v>1.0505195388290929</v>
      </c>
      <c r="L23" s="41">
        <v>68.064342949444892</v>
      </c>
      <c r="M23" s="9">
        <v>1.0725678518601565</v>
      </c>
      <c r="N23" s="41">
        <v>64.734715219386729</v>
      </c>
      <c r="O23" s="9">
        <v>1.1205676731489025</v>
      </c>
      <c r="P23" s="41">
        <v>16.366294614330389</v>
      </c>
      <c r="Q23" s="9">
        <v>0.78151127302340795</v>
      </c>
      <c r="R23" s="41">
        <v>62.60025562233227</v>
      </c>
      <c r="S23" s="9">
        <v>1.1747919212494973</v>
      </c>
      <c r="T23" s="41">
        <v>74.134276112884649</v>
      </c>
      <c r="U23" s="9">
        <v>0.81329183167573982</v>
      </c>
      <c r="V23" s="41">
        <v>28.064452037846952</v>
      </c>
      <c r="W23" s="9">
        <v>1.265434287985876</v>
      </c>
      <c r="X23" s="41">
        <v>63.421823900767151</v>
      </c>
      <c r="Y23" s="9">
        <v>1.0898998626154737</v>
      </c>
      <c r="Z23" s="41">
        <v>47.452009937549853</v>
      </c>
      <c r="AA23" s="9">
        <v>1.1652385630674649</v>
      </c>
      <c r="AB23" s="41">
        <v>46.857023358089407</v>
      </c>
      <c r="AC23" s="9">
        <v>0.97648838753545819</v>
      </c>
      <c r="AD23" s="41">
        <v>32.577129633500284</v>
      </c>
      <c r="AE23" s="9">
        <v>1.0365074870121682</v>
      </c>
      <c r="AF23" s="34">
        <v>27.105863293184161</v>
      </c>
      <c r="AG23" s="9">
        <v>0.84312877291711907</v>
      </c>
    </row>
    <row r="24" spans="1:33" x14ac:dyDescent="0.2">
      <c r="A24" s="3" t="s">
        <v>14</v>
      </c>
      <c r="B24" s="41">
        <v>8.3564666160000005</v>
      </c>
      <c r="C24" s="9">
        <v>0.124496023</v>
      </c>
      <c r="D24" s="66">
        <v>82.635964529738757</v>
      </c>
      <c r="E24" s="9">
        <v>0.92878930892906475</v>
      </c>
      <c r="F24" s="41">
        <v>79.567034300700755</v>
      </c>
      <c r="G24" s="9">
        <v>1.4490708999825548</v>
      </c>
      <c r="H24" s="41">
        <v>86.891229336395654</v>
      </c>
      <c r="I24" s="9">
        <v>0.92476031273293313</v>
      </c>
      <c r="J24" s="41">
        <v>82.417341351642591</v>
      </c>
      <c r="K24" s="9">
        <v>1.0265673936339827</v>
      </c>
      <c r="L24" s="34">
        <v>55.201500769540679</v>
      </c>
      <c r="M24" s="9">
        <v>2.0607577071447194</v>
      </c>
      <c r="N24" s="41">
        <v>71.255055195329845</v>
      </c>
      <c r="O24" s="9">
        <v>1.5133243894184523</v>
      </c>
      <c r="P24" s="41">
        <v>29.064890736499361</v>
      </c>
      <c r="Q24" s="9">
        <v>1.5668070439416204</v>
      </c>
      <c r="R24" s="34">
        <v>50.168634455385686</v>
      </c>
      <c r="S24" s="9">
        <v>1.8302809932319757</v>
      </c>
      <c r="T24" s="41">
        <v>31.822170083175603</v>
      </c>
      <c r="U24" s="9">
        <v>1.7710056331054236</v>
      </c>
      <c r="V24" s="41">
        <v>37.664353633782198</v>
      </c>
      <c r="W24" s="9">
        <v>2.1507218767595444</v>
      </c>
      <c r="X24" s="41">
        <v>63.038352950508802</v>
      </c>
      <c r="Y24" s="9">
        <v>1.6476724778734144</v>
      </c>
      <c r="Z24" s="41">
        <v>59.102277305250389</v>
      </c>
      <c r="AA24" s="9">
        <v>1.6266568173202363</v>
      </c>
      <c r="AB24" s="41">
        <v>53.835802629623423</v>
      </c>
      <c r="AC24" s="9">
        <v>1.5862704928954121</v>
      </c>
      <c r="AD24" s="41">
        <v>36.220764964544706</v>
      </c>
      <c r="AE24" s="9">
        <v>1.7860514530929661</v>
      </c>
      <c r="AF24" s="41">
        <v>20.620745019911112</v>
      </c>
      <c r="AG24" s="9">
        <v>1.4703131859889325</v>
      </c>
    </row>
    <row r="25" spans="1:33" x14ac:dyDescent="0.2">
      <c r="A25" s="3" t="s">
        <v>15</v>
      </c>
      <c r="B25" s="41">
        <v>9.2465912079999999</v>
      </c>
      <c r="C25" s="9">
        <v>9.5303795999999996E-2</v>
      </c>
      <c r="D25" s="66">
        <v>90.710084083187994</v>
      </c>
      <c r="E25" s="9">
        <v>0.8282874068263032</v>
      </c>
      <c r="F25" s="41">
        <v>91.000020842524179</v>
      </c>
      <c r="G25" s="9">
        <v>0.86525568518158191</v>
      </c>
      <c r="H25" s="41">
        <v>82.865604525248841</v>
      </c>
      <c r="I25" s="9">
        <v>0.92440851073157182</v>
      </c>
      <c r="J25" s="41">
        <v>86.005669751221177</v>
      </c>
      <c r="K25" s="9">
        <v>0.8213823011925474</v>
      </c>
      <c r="L25" s="41">
        <v>77.347126960511105</v>
      </c>
      <c r="M25" s="9">
        <v>1.1490166118388609</v>
      </c>
      <c r="N25" s="41">
        <v>65.963804854833015</v>
      </c>
      <c r="O25" s="9">
        <v>1.2791624673793816</v>
      </c>
      <c r="P25" s="34">
        <v>20.475610949924089</v>
      </c>
      <c r="Q25" s="9">
        <v>1.4984386356740871</v>
      </c>
      <c r="R25" s="41">
        <v>75.605718921014628</v>
      </c>
      <c r="S25" s="9">
        <v>1.5338086439358938</v>
      </c>
      <c r="T25" s="41">
        <v>50.10097320633384</v>
      </c>
      <c r="U25" s="9">
        <v>2.1515834200621811</v>
      </c>
      <c r="V25" s="41">
        <v>28.367879848018681</v>
      </c>
      <c r="W25" s="9">
        <v>1.7910400806744902</v>
      </c>
      <c r="X25" s="41">
        <v>72.561400200131615</v>
      </c>
      <c r="Y25" s="9">
        <v>1.1367883699028871</v>
      </c>
      <c r="Z25" s="41">
        <v>74.734987324566646</v>
      </c>
      <c r="AA25" s="9">
        <v>1.1386376323736227</v>
      </c>
      <c r="AB25" s="41">
        <v>53.377276821048085</v>
      </c>
      <c r="AC25" s="9">
        <v>1.6638228686464522</v>
      </c>
      <c r="AD25" s="41">
        <v>30.990144488251648</v>
      </c>
      <c r="AE25" s="9">
        <v>1.8782135045330763</v>
      </c>
      <c r="AF25" s="34">
        <v>29.262911075490187</v>
      </c>
      <c r="AG25" s="9">
        <v>1.3453380491541429</v>
      </c>
    </row>
    <row r="26" spans="1:33" x14ac:dyDescent="0.2">
      <c r="A26" s="3" t="s">
        <v>16</v>
      </c>
      <c r="B26" s="41">
        <v>8.7856368370000002</v>
      </c>
      <c r="C26" s="9">
        <v>6.3907734999999993E-2</v>
      </c>
      <c r="D26" s="66">
        <v>84.497193905661987</v>
      </c>
      <c r="E26" s="9">
        <v>0.67813080288071059</v>
      </c>
      <c r="F26" s="41">
        <v>80.433292174583926</v>
      </c>
      <c r="G26" s="9">
        <v>0.90225947430390641</v>
      </c>
      <c r="H26" s="41">
        <v>67.904557168644686</v>
      </c>
      <c r="I26" s="9">
        <v>0.80960395404929109</v>
      </c>
      <c r="J26" s="41">
        <v>86.981726185621483</v>
      </c>
      <c r="K26" s="9">
        <v>0.77008747774836783</v>
      </c>
      <c r="L26" s="41">
        <v>69.331727998591077</v>
      </c>
      <c r="M26" s="9">
        <v>1.1438972155579403</v>
      </c>
      <c r="N26" s="41">
        <v>68.779125615583396</v>
      </c>
      <c r="O26" s="9">
        <v>1.1034409448971536</v>
      </c>
      <c r="P26" s="41">
        <v>14.628364950501574</v>
      </c>
      <c r="Q26" s="9">
        <v>0.59965844862395135</v>
      </c>
      <c r="R26" s="41">
        <v>66.635921636649599</v>
      </c>
      <c r="S26" s="9">
        <v>1.1426398057190996</v>
      </c>
      <c r="T26" s="41">
        <v>53.031825458574559</v>
      </c>
      <c r="U26" s="9">
        <v>1.686851810083722</v>
      </c>
      <c r="V26" s="41">
        <v>18.085381498766075</v>
      </c>
      <c r="W26" s="9">
        <v>0.82889367055783936</v>
      </c>
      <c r="X26" s="41">
        <v>68.574008314160366</v>
      </c>
      <c r="Y26" s="9">
        <v>0.78119995508463502</v>
      </c>
      <c r="Z26" s="41">
        <v>75.405101485687993</v>
      </c>
      <c r="AA26" s="9">
        <v>1.0453198719475547</v>
      </c>
      <c r="AB26" s="41">
        <v>59.007955718397682</v>
      </c>
      <c r="AC26" s="9">
        <v>1.1409642741059829</v>
      </c>
      <c r="AD26" s="41">
        <v>24.885835218728925</v>
      </c>
      <c r="AE26" s="9">
        <v>0.85159282214872389</v>
      </c>
      <c r="AF26" s="41">
        <v>43.937831647895614</v>
      </c>
      <c r="AG26" s="9">
        <v>0.86954746461140242</v>
      </c>
    </row>
    <row r="27" spans="1:33" x14ac:dyDescent="0.2">
      <c r="A27" s="3" t="s">
        <v>18</v>
      </c>
      <c r="B27" s="41">
        <v>7.4953244430000003</v>
      </c>
      <c r="C27" s="9">
        <v>9.6727503000000006E-2</v>
      </c>
      <c r="D27" s="66">
        <v>80.309987276377498</v>
      </c>
      <c r="E27" s="9">
        <v>0.9163475959510784</v>
      </c>
      <c r="F27" s="41">
        <v>79.87590893298993</v>
      </c>
      <c r="G27" s="9">
        <v>0.81441595457869931</v>
      </c>
      <c r="H27" s="41">
        <v>67.38823995731083</v>
      </c>
      <c r="I27" s="9">
        <v>1.1968746244266919</v>
      </c>
      <c r="J27" s="41">
        <v>53.440858959362224</v>
      </c>
      <c r="K27" s="9">
        <v>1.3481234958768449</v>
      </c>
      <c r="L27" s="41">
        <v>69.311378600322186</v>
      </c>
      <c r="M27" s="9">
        <v>1.0792350076553956</v>
      </c>
      <c r="N27" s="41">
        <v>58.951163743013744</v>
      </c>
      <c r="O27" s="9">
        <v>1.0403296849338515</v>
      </c>
      <c r="P27" s="41">
        <v>51.134285499126129</v>
      </c>
      <c r="Q27" s="9">
        <v>1.3102204193051659</v>
      </c>
      <c r="R27" s="41">
        <v>29.61347599565196</v>
      </c>
      <c r="S27" s="9">
        <v>1.0402958134502782</v>
      </c>
      <c r="T27" s="34">
        <v>45.143294749945873</v>
      </c>
      <c r="U27" s="9">
        <v>1.4685906679391276</v>
      </c>
      <c r="V27" s="41">
        <v>14.773116837479629</v>
      </c>
      <c r="W27" s="9">
        <v>1.0791321389761237</v>
      </c>
      <c r="X27" s="41">
        <v>58.342590938160946</v>
      </c>
      <c r="Y27" s="9">
        <v>1.2920277362558272</v>
      </c>
      <c r="Z27" s="34">
        <v>44.85578928958293</v>
      </c>
      <c r="AA27" s="9">
        <v>1.1469830319190597</v>
      </c>
      <c r="AB27" s="41">
        <v>52.541602024682717</v>
      </c>
      <c r="AC27" s="9">
        <v>1.1139996059486157</v>
      </c>
      <c r="AD27" s="34">
        <v>19.374898421104984</v>
      </c>
      <c r="AE27" s="9">
        <v>0.95199067301454909</v>
      </c>
      <c r="AF27" s="34">
        <v>26.654673816369321</v>
      </c>
      <c r="AG27" s="9">
        <v>1.0126318790642044</v>
      </c>
    </row>
    <row r="28" spans="1:33" x14ac:dyDescent="0.2">
      <c r="A28" s="3" t="s">
        <v>19</v>
      </c>
      <c r="B28" s="34">
        <v>6.695009583</v>
      </c>
      <c r="C28" s="9">
        <v>0.121921338</v>
      </c>
      <c r="D28" s="53">
        <v>70.172250970891284</v>
      </c>
      <c r="E28" s="9">
        <v>1.2948079598822313</v>
      </c>
      <c r="F28" s="34">
        <v>70.09151840740526</v>
      </c>
      <c r="G28" s="9">
        <v>1.0834778663258056</v>
      </c>
      <c r="H28" s="41">
        <v>71.566902031539826</v>
      </c>
      <c r="I28" s="9">
        <v>1.2492159848746152</v>
      </c>
      <c r="J28" s="41">
        <v>73.993900536990495</v>
      </c>
      <c r="K28" s="9">
        <v>1.7813173287880557</v>
      </c>
      <c r="L28" s="41">
        <v>47.723836761317614</v>
      </c>
      <c r="M28" s="9">
        <v>3.0671813104171872</v>
      </c>
      <c r="N28" s="34">
        <v>46.255285423167187</v>
      </c>
      <c r="O28" s="9">
        <v>1.745809334859495</v>
      </c>
      <c r="P28" s="41">
        <v>25.978361350595257</v>
      </c>
      <c r="Q28" s="9">
        <v>1.7171006665455659</v>
      </c>
      <c r="R28" s="34">
        <v>45.952093708090082</v>
      </c>
      <c r="S28" s="9">
        <v>1.8132082605370576</v>
      </c>
      <c r="T28" s="41">
        <v>31.329918793611444</v>
      </c>
      <c r="U28" s="9">
        <v>2.0950347675249881</v>
      </c>
      <c r="V28" s="41">
        <v>26.928812549596831</v>
      </c>
      <c r="W28" s="9">
        <v>2.0802293570620165</v>
      </c>
      <c r="X28" s="41">
        <v>42.231481480066925</v>
      </c>
      <c r="Y28" s="9">
        <v>1.3057716725437352</v>
      </c>
      <c r="Z28" s="41">
        <v>53.723827540729857</v>
      </c>
      <c r="AA28" s="9">
        <v>1.9835727378735823</v>
      </c>
      <c r="AB28" s="41">
        <v>23.09878507122912</v>
      </c>
      <c r="AC28" s="9">
        <v>1.9156569456433472</v>
      </c>
      <c r="AD28" s="34">
        <v>21.467989902726561</v>
      </c>
      <c r="AE28" s="9">
        <v>1.8577674214603592</v>
      </c>
      <c r="AF28" s="41">
        <v>22.801889831440423</v>
      </c>
      <c r="AG28" s="9">
        <v>1.1536484067376123</v>
      </c>
    </row>
    <row r="29" spans="1:33" x14ac:dyDescent="0.2">
      <c r="A29" s="3" t="s">
        <v>20</v>
      </c>
      <c r="B29" s="34">
        <v>6.4810968779999998</v>
      </c>
      <c r="C29" s="9">
        <v>0.139656006</v>
      </c>
      <c r="D29" s="66">
        <v>78.245765843409757</v>
      </c>
      <c r="E29" s="9">
        <v>1.3754514326672704</v>
      </c>
      <c r="F29" s="41">
        <v>81.306643483854586</v>
      </c>
      <c r="G29" s="9">
        <v>1.5201758995047456</v>
      </c>
      <c r="H29" s="34">
        <v>61.246735569363096</v>
      </c>
      <c r="I29" s="9">
        <v>2.053622966292739</v>
      </c>
      <c r="J29" s="41">
        <v>52.872995227576958</v>
      </c>
      <c r="K29" s="9">
        <v>1.8284243017040405</v>
      </c>
      <c r="L29" s="34">
        <v>60.847106778000899</v>
      </c>
      <c r="M29" s="9">
        <v>2.3467955814455523</v>
      </c>
      <c r="N29" s="41">
        <v>57.913994806095765</v>
      </c>
      <c r="O29" s="9">
        <v>2.0710488304212804</v>
      </c>
      <c r="P29" s="34">
        <v>18.024108169218938</v>
      </c>
      <c r="Q29" s="9">
        <v>1.6172895167801318</v>
      </c>
      <c r="R29" s="41">
        <v>52.823091128400797</v>
      </c>
      <c r="S29" s="9">
        <v>2.4265037748542313</v>
      </c>
      <c r="T29" s="34">
        <v>42.340995590360635</v>
      </c>
      <c r="U29" s="9">
        <v>2.296842240001741</v>
      </c>
      <c r="V29" s="41">
        <v>9.6787628703627</v>
      </c>
      <c r="W29" s="9">
        <v>0.78565203939958372</v>
      </c>
      <c r="X29" s="34">
        <v>44.195705732458109</v>
      </c>
      <c r="Y29" s="9">
        <v>2.5255079971608834</v>
      </c>
      <c r="Z29" s="41">
        <v>27.685259265836983</v>
      </c>
      <c r="AA29" s="9">
        <v>1.4666854718276825</v>
      </c>
      <c r="AB29" s="34">
        <v>29.367415829489921</v>
      </c>
      <c r="AC29" s="9">
        <v>1.8831717221002489</v>
      </c>
      <c r="AD29" s="41">
        <v>10.180189457951316</v>
      </c>
      <c r="AE29" s="9">
        <v>1.179801486044272</v>
      </c>
      <c r="AF29" s="41">
        <v>22.915948280407324</v>
      </c>
      <c r="AG29" s="9">
        <v>1.3618893681087203</v>
      </c>
    </row>
    <row r="30" spans="1:33" x14ac:dyDescent="0.2">
      <c r="A30" s="3" t="s">
        <v>21</v>
      </c>
      <c r="B30" s="41">
        <v>5.8117188520000003</v>
      </c>
      <c r="C30" s="9">
        <v>6.0614108999999999E-2</v>
      </c>
      <c r="D30" s="66">
        <v>78.557140474455935</v>
      </c>
      <c r="E30" s="9">
        <v>0.71412569918112012</v>
      </c>
      <c r="F30" s="41">
        <v>76.286615443834663</v>
      </c>
      <c r="G30" s="9">
        <v>0.80643001425457905</v>
      </c>
      <c r="H30" s="41">
        <v>50.610712126510734</v>
      </c>
      <c r="I30" s="9">
        <v>0.92542504009081628</v>
      </c>
      <c r="J30" s="41">
        <v>49.570436527101378</v>
      </c>
      <c r="K30" s="9">
        <v>1.0418378799720469</v>
      </c>
      <c r="L30" s="41">
        <v>46.389951283533343</v>
      </c>
      <c r="M30" s="9">
        <v>1.0122885502775607</v>
      </c>
      <c r="N30" s="41">
        <v>36.209270886553192</v>
      </c>
      <c r="O30" s="9">
        <v>1.0750444052084656</v>
      </c>
      <c r="P30" s="41">
        <v>16.471076917075781</v>
      </c>
      <c r="Q30" s="9">
        <v>0.69236907933042224</v>
      </c>
      <c r="R30" s="41">
        <v>50.426094925428195</v>
      </c>
      <c r="S30" s="9">
        <v>0.96089350420852637</v>
      </c>
      <c r="T30" s="41">
        <v>22.579492798675378</v>
      </c>
      <c r="U30" s="9">
        <v>0.83464459130904012</v>
      </c>
      <c r="V30" s="41">
        <v>17.577810262710361</v>
      </c>
      <c r="W30" s="9">
        <v>0.79876781609935232</v>
      </c>
      <c r="X30" s="41">
        <v>34.778323254609568</v>
      </c>
      <c r="Y30" s="9">
        <v>0.83920618480137732</v>
      </c>
      <c r="Z30" s="41">
        <v>21.220659269532369</v>
      </c>
      <c r="AA30" s="9">
        <v>0.69785936995595732</v>
      </c>
      <c r="AB30" s="41">
        <v>29.122817537194859</v>
      </c>
      <c r="AC30" s="9">
        <v>0.90376648013337213</v>
      </c>
      <c r="AD30" s="41">
        <v>15.51503725070121</v>
      </c>
      <c r="AE30" s="9">
        <v>0.71011991052827861</v>
      </c>
      <c r="AF30" s="41">
        <v>38.719721220720551</v>
      </c>
      <c r="AG30" s="9">
        <v>0.9281341457668224</v>
      </c>
    </row>
    <row r="31" spans="1:33" x14ac:dyDescent="0.2">
      <c r="A31" s="3" t="s">
        <v>23</v>
      </c>
      <c r="B31" s="41">
        <v>5.671120277</v>
      </c>
      <c r="C31" s="9">
        <v>6.6154581000000004E-2</v>
      </c>
      <c r="D31" s="53">
        <v>71.96852738835851</v>
      </c>
      <c r="E31" s="9">
        <v>0.75667965248684865</v>
      </c>
      <c r="F31" s="41">
        <v>74.924788043100847</v>
      </c>
      <c r="G31" s="9">
        <v>0.82849086668061644</v>
      </c>
      <c r="H31" s="41">
        <v>52.954484020419379</v>
      </c>
      <c r="I31" s="9">
        <v>1.0378374216532289</v>
      </c>
      <c r="J31" s="41">
        <v>55.631320918966082</v>
      </c>
      <c r="K31" s="9">
        <v>0.99744028629370107</v>
      </c>
      <c r="L31" s="41">
        <v>46.971052325604099</v>
      </c>
      <c r="M31" s="9">
        <v>1.171270356758201</v>
      </c>
      <c r="N31" s="41">
        <v>41.817209662710376</v>
      </c>
      <c r="O31" s="9">
        <v>1.1502453781607251</v>
      </c>
      <c r="P31" s="41">
        <v>7.9744272804252141</v>
      </c>
      <c r="Q31" s="9">
        <v>0.48807303996032658</v>
      </c>
      <c r="R31" s="41">
        <v>29.816027209072008</v>
      </c>
      <c r="S31" s="9">
        <v>0.97071206615071715</v>
      </c>
      <c r="T31" s="41">
        <v>30.463759244522688</v>
      </c>
      <c r="U31" s="9">
        <v>1.141334421958484</v>
      </c>
      <c r="V31" s="41">
        <v>14.045121821050472</v>
      </c>
      <c r="W31" s="9">
        <v>0.80184438615773923</v>
      </c>
      <c r="X31" s="41">
        <v>42.391749816788945</v>
      </c>
      <c r="Y31" s="9">
        <v>0.94755368468791235</v>
      </c>
      <c r="Z31" s="41">
        <v>33.504602430024391</v>
      </c>
      <c r="AA31" s="9">
        <v>0.88066322144082476</v>
      </c>
      <c r="AB31" s="41">
        <v>27.161602444058609</v>
      </c>
      <c r="AC31" s="9">
        <v>0.88446603956123715</v>
      </c>
      <c r="AD31" s="34">
        <v>17.675672994684838</v>
      </c>
      <c r="AE31" s="9">
        <v>0.85902534626021387</v>
      </c>
      <c r="AF31" s="41">
        <v>21.423193244609191</v>
      </c>
      <c r="AG31" s="9">
        <v>0.87284107201305061</v>
      </c>
    </row>
    <row r="32" spans="1:33" x14ac:dyDescent="0.2">
      <c r="A32" s="3" t="s">
        <v>24</v>
      </c>
      <c r="B32" s="41">
        <v>7.5346797849999998</v>
      </c>
      <c r="C32" s="9">
        <v>9.8162738999999999E-2</v>
      </c>
      <c r="D32" s="53">
        <v>71.061860682187117</v>
      </c>
      <c r="E32" s="9">
        <v>0.98946391490602315</v>
      </c>
      <c r="F32" s="34">
        <v>72.865439331221594</v>
      </c>
      <c r="G32" s="9">
        <v>1.0546371296728525</v>
      </c>
      <c r="H32" s="41">
        <v>66.322662404802387</v>
      </c>
      <c r="I32" s="9">
        <v>0.98636760175523008</v>
      </c>
      <c r="J32" s="41">
        <v>73.937819314644358</v>
      </c>
      <c r="K32" s="9">
        <v>1.0340390435977389</v>
      </c>
      <c r="L32" s="41">
        <v>51.775193064031491</v>
      </c>
      <c r="M32" s="9">
        <v>1.2331258910696647</v>
      </c>
      <c r="N32" s="41">
        <v>61.262731140544062</v>
      </c>
      <c r="O32" s="9">
        <v>1.4976348342842161</v>
      </c>
      <c r="P32" s="34">
        <v>19.415382343046414</v>
      </c>
      <c r="Q32" s="9">
        <v>1.0059457428179599</v>
      </c>
      <c r="R32" s="41">
        <v>51.883580941786335</v>
      </c>
      <c r="S32" s="9">
        <v>1.1967054926842919</v>
      </c>
      <c r="T32" s="41">
        <v>33.196457435750091</v>
      </c>
      <c r="U32" s="9">
        <v>1.2600696635141242</v>
      </c>
      <c r="V32" s="41">
        <v>22.309491224110243</v>
      </c>
      <c r="W32" s="9">
        <v>1.0457915451892803</v>
      </c>
      <c r="X32" s="41">
        <v>52.006686302504463</v>
      </c>
      <c r="Y32" s="9">
        <v>1.2091854009294372</v>
      </c>
      <c r="Z32" s="41">
        <v>59.12416403515968</v>
      </c>
      <c r="AA32" s="9">
        <v>1.0772772717980392</v>
      </c>
      <c r="AB32" s="41">
        <v>53.68438403000048</v>
      </c>
      <c r="AC32" s="9">
        <v>1.2093518079894261</v>
      </c>
      <c r="AD32" s="41">
        <v>27.989795695844041</v>
      </c>
      <c r="AE32" s="9">
        <v>1.0287699586606407</v>
      </c>
      <c r="AF32" s="41">
        <v>39.105491428976393</v>
      </c>
      <c r="AG32" s="9">
        <v>1.186541541774139</v>
      </c>
    </row>
    <row r="33" spans="1:33" x14ac:dyDescent="0.2">
      <c r="A33" s="3" t="s">
        <v>25</v>
      </c>
      <c r="B33" s="34">
        <v>6.8270772800000001</v>
      </c>
      <c r="C33" s="9">
        <v>0.103524625</v>
      </c>
      <c r="D33" s="66">
        <v>75.844810441799183</v>
      </c>
      <c r="E33" s="9">
        <v>0.98366344609512357</v>
      </c>
      <c r="F33" s="34">
        <v>72.186004212968555</v>
      </c>
      <c r="G33" s="9">
        <v>1.1582547517547472</v>
      </c>
      <c r="H33" s="41">
        <v>48.905821034662594</v>
      </c>
      <c r="I33" s="9">
        <v>1.4128556152611551</v>
      </c>
      <c r="J33" s="34">
        <v>60.901121245429209</v>
      </c>
      <c r="K33" s="9">
        <v>1.4366452520511015</v>
      </c>
      <c r="L33" s="34">
        <v>59.199341543858715</v>
      </c>
      <c r="M33" s="9">
        <v>1.4580448170277405</v>
      </c>
      <c r="N33" s="34">
        <v>45.904018169476871</v>
      </c>
      <c r="O33" s="9">
        <v>1.3590442040445536</v>
      </c>
      <c r="P33" s="34">
        <v>17.849865102343387</v>
      </c>
      <c r="Q33" s="9">
        <v>0.83551027079711115</v>
      </c>
      <c r="R33" s="34">
        <v>50.002168510456237</v>
      </c>
      <c r="S33" s="9">
        <v>1.6438148114662199</v>
      </c>
      <c r="T33" s="41">
        <v>54.064016237944962</v>
      </c>
      <c r="U33" s="9">
        <v>1.4049583180824177</v>
      </c>
      <c r="V33" s="34">
        <v>17.562714748129977</v>
      </c>
      <c r="W33" s="9">
        <v>1.6765443442032852</v>
      </c>
      <c r="X33" s="34">
        <v>44.821809625931486</v>
      </c>
      <c r="Y33" s="9">
        <v>1.4060460360064893</v>
      </c>
      <c r="Z33" s="41">
        <v>47.810546367073442</v>
      </c>
      <c r="AA33" s="9">
        <v>1.4908107503535424</v>
      </c>
      <c r="AB33" s="41">
        <v>40.429447896908869</v>
      </c>
      <c r="AC33" s="9">
        <v>1.3801782735691759</v>
      </c>
      <c r="AD33" s="34">
        <v>18.477892804378342</v>
      </c>
      <c r="AE33" s="9">
        <v>1.3366420067749378</v>
      </c>
      <c r="AF33" s="41">
        <v>31.015135726443081</v>
      </c>
      <c r="AG33" s="9">
        <v>1.22899157012505</v>
      </c>
    </row>
    <row r="34" spans="1:33" x14ac:dyDescent="0.2">
      <c r="A34" s="3" t="s">
        <v>26</v>
      </c>
      <c r="B34" s="41">
        <v>5.3708719599999997</v>
      </c>
      <c r="C34" s="9">
        <v>7.1420681E-2</v>
      </c>
      <c r="D34" s="66">
        <v>67.137638328354001</v>
      </c>
      <c r="E34" s="9">
        <v>1.099517907255499</v>
      </c>
      <c r="F34" s="41">
        <v>64.727271244017047</v>
      </c>
      <c r="G34" s="9">
        <v>1.1001841279093341</v>
      </c>
      <c r="H34" s="41">
        <v>40.008130675867186</v>
      </c>
      <c r="I34" s="9">
        <v>0.98584702501946964</v>
      </c>
      <c r="J34" s="41">
        <v>43.357215762776733</v>
      </c>
      <c r="K34" s="9">
        <v>1.0312023487254565</v>
      </c>
      <c r="L34" s="41">
        <v>60.027547336608784</v>
      </c>
      <c r="M34" s="9">
        <v>0.88738782757668511</v>
      </c>
      <c r="N34" s="41">
        <v>33.233956983049779</v>
      </c>
      <c r="O34" s="9">
        <v>0.92849849624028447</v>
      </c>
      <c r="P34" s="34">
        <v>19.432461008503537</v>
      </c>
      <c r="Q34" s="9">
        <v>0.85423138299116974</v>
      </c>
      <c r="R34" s="41">
        <v>29.318797080962955</v>
      </c>
      <c r="S34" s="9">
        <v>0.87557058976854096</v>
      </c>
      <c r="T34" s="41">
        <v>36.724595874188154</v>
      </c>
      <c r="U34" s="9">
        <v>0.96996760574459218</v>
      </c>
      <c r="V34" s="41">
        <v>14.192701092740116</v>
      </c>
      <c r="W34" s="9">
        <v>0.72391715002647061</v>
      </c>
      <c r="X34" s="41">
        <v>41.316102913952491</v>
      </c>
      <c r="Y34" s="9">
        <v>1.0451094960077119</v>
      </c>
      <c r="Z34" s="41">
        <v>28.909056247538711</v>
      </c>
      <c r="AA34" s="9">
        <v>1.0030771160152163</v>
      </c>
      <c r="AB34" s="41">
        <v>23.173305881254446</v>
      </c>
      <c r="AC34" s="9">
        <v>0.88879682174842811</v>
      </c>
      <c r="AD34" s="41">
        <v>14.43768587562502</v>
      </c>
      <c r="AE34" s="9">
        <v>0.74788197808178347</v>
      </c>
      <c r="AF34" s="41">
        <v>24.059573768143277</v>
      </c>
      <c r="AG34" s="9">
        <v>0.92693569142004395</v>
      </c>
    </row>
    <row r="35" spans="1:33" x14ac:dyDescent="0.2">
      <c r="A35" s="3" t="s">
        <v>27</v>
      </c>
      <c r="B35" s="41">
        <v>6.3645865239999999</v>
      </c>
      <c r="C35" s="9">
        <v>7.1788834999999995E-2</v>
      </c>
      <c r="D35" s="66">
        <v>85.655004592364634</v>
      </c>
      <c r="E35" s="9">
        <v>0.85899828805733103</v>
      </c>
      <c r="F35" s="41">
        <v>65.401375437415084</v>
      </c>
      <c r="G35" s="9">
        <v>1.0841246275282956</v>
      </c>
      <c r="H35" s="41">
        <v>78.479024920024258</v>
      </c>
      <c r="I35" s="9">
        <v>0.94590982481151598</v>
      </c>
      <c r="J35" s="41">
        <v>75.559583534054482</v>
      </c>
      <c r="K35" s="9">
        <v>1.0504737483873887</v>
      </c>
      <c r="L35" s="41">
        <v>74.372548132359682</v>
      </c>
      <c r="M35" s="9">
        <v>1.2961708567480164</v>
      </c>
      <c r="N35" s="41">
        <v>30.421685438722665</v>
      </c>
      <c r="O35" s="9">
        <v>1.2280239138956164</v>
      </c>
      <c r="P35" s="41">
        <v>8.5628261555649203</v>
      </c>
      <c r="Q35" s="9">
        <v>0.61863715113609885</v>
      </c>
      <c r="R35" s="41">
        <v>41.524428220567849</v>
      </c>
      <c r="S35" s="9">
        <v>1.0808990873744131</v>
      </c>
      <c r="T35" s="41">
        <v>30.41227395755854</v>
      </c>
      <c r="U35" s="9">
        <v>1.0942779902371849</v>
      </c>
      <c r="V35" s="34">
        <v>19.871794810282335</v>
      </c>
      <c r="W35" s="9">
        <v>1.2409839042728557</v>
      </c>
      <c r="X35" s="41">
        <v>34.451263319566209</v>
      </c>
      <c r="Y35" s="9">
        <v>1.2386772553946943</v>
      </c>
      <c r="Z35" s="41">
        <v>32.382235388216927</v>
      </c>
      <c r="AA35" s="9">
        <v>1.0568535973262301</v>
      </c>
      <c r="AB35" s="41">
        <v>21.812850335097728</v>
      </c>
      <c r="AC35" s="9">
        <v>0.98727701301224091</v>
      </c>
      <c r="AD35" s="41">
        <v>16.107411998318533</v>
      </c>
      <c r="AE35" s="9">
        <v>0.97607851587464811</v>
      </c>
      <c r="AF35" s="41">
        <v>22.843472047667444</v>
      </c>
      <c r="AG35" s="9">
        <v>0.87644886534991229</v>
      </c>
    </row>
    <row r="36" spans="1:33" x14ac:dyDescent="0.2">
      <c r="A36" s="3" t="s">
        <v>28</v>
      </c>
      <c r="B36" s="41">
        <v>5.4895404110000001</v>
      </c>
      <c r="C36" s="9">
        <v>7.868021E-2</v>
      </c>
      <c r="D36" s="66">
        <v>59.281310419403951</v>
      </c>
      <c r="E36" s="9">
        <v>1.131632811976337</v>
      </c>
      <c r="F36" s="41">
        <v>50.586224562505677</v>
      </c>
      <c r="G36" s="9">
        <v>1.3822896638442967</v>
      </c>
      <c r="H36" s="41">
        <v>52.422908378529549</v>
      </c>
      <c r="I36" s="9">
        <v>1.267133854522086</v>
      </c>
      <c r="J36" s="41">
        <v>53.039205503260249</v>
      </c>
      <c r="K36" s="9">
        <v>1.3853484382499419</v>
      </c>
      <c r="L36" s="41">
        <v>66.585361376861556</v>
      </c>
      <c r="M36" s="9">
        <v>1.2681581881078439</v>
      </c>
      <c r="N36" s="41">
        <v>41.21456223921161</v>
      </c>
      <c r="O36" s="9">
        <v>1.295249084204386</v>
      </c>
      <c r="P36" s="41">
        <v>9.6738842459419363</v>
      </c>
      <c r="Q36" s="9">
        <v>0.93362311678232479</v>
      </c>
      <c r="R36" s="41">
        <v>42.098398707617442</v>
      </c>
      <c r="S36" s="9">
        <v>1.3245179283522857</v>
      </c>
      <c r="T36" s="34">
        <v>46.405699804653757</v>
      </c>
      <c r="U36" s="9">
        <v>1.1586951544301844</v>
      </c>
      <c r="V36" s="41">
        <v>23.86601973922992</v>
      </c>
      <c r="W36" s="9">
        <v>0.94479189796827745</v>
      </c>
      <c r="X36" s="41">
        <v>25.429619564821454</v>
      </c>
      <c r="Y36" s="9">
        <v>1.0197529785904726</v>
      </c>
      <c r="Z36" s="41">
        <v>31.254659718029899</v>
      </c>
      <c r="AA36" s="9">
        <v>1.1153078745302063</v>
      </c>
      <c r="AB36" s="41">
        <v>13.191147978555492</v>
      </c>
      <c r="AC36" s="9">
        <v>0.76538591852212545</v>
      </c>
      <c r="AD36" s="41">
        <v>11.919726527575184</v>
      </c>
      <c r="AE36" s="9">
        <v>0.69035057637726516</v>
      </c>
      <c r="AF36" s="41">
        <v>24.652649324308655</v>
      </c>
      <c r="AG36" s="9">
        <v>1.0041327434460712</v>
      </c>
    </row>
    <row r="37" spans="1:33" x14ac:dyDescent="0.2">
      <c r="A37" s="3" t="s">
        <v>44</v>
      </c>
      <c r="B37" s="41">
        <v>6.8557828330000001</v>
      </c>
      <c r="C37" s="9">
        <v>9.5886029999999997E-2</v>
      </c>
      <c r="D37" s="66">
        <v>65.345075725734475</v>
      </c>
      <c r="E37" s="9">
        <v>1.0591941410468051</v>
      </c>
      <c r="F37" s="41">
        <v>58.324501947168358</v>
      </c>
      <c r="G37" s="9">
        <v>1.0456046274944801</v>
      </c>
      <c r="H37" s="41">
        <v>70.087588425447223</v>
      </c>
      <c r="I37" s="9">
        <v>0.97537518851314431</v>
      </c>
      <c r="J37" s="41">
        <v>72.524850852645613</v>
      </c>
      <c r="K37" s="9">
        <v>1.0400123815434128</v>
      </c>
      <c r="L37" s="41">
        <v>40.309768912850487</v>
      </c>
      <c r="M37" s="9">
        <v>1.3513456392989196</v>
      </c>
      <c r="N37" s="34">
        <v>46.876570920608806</v>
      </c>
      <c r="O37" s="9">
        <v>1.4385469159489881</v>
      </c>
      <c r="P37" s="41">
        <v>39.576640290802303</v>
      </c>
      <c r="Q37" s="9">
        <v>1.208632070019044</v>
      </c>
      <c r="R37" s="41">
        <v>55.72987411164484</v>
      </c>
      <c r="S37" s="9">
        <v>1.458927249713545</v>
      </c>
      <c r="T37" s="41">
        <v>57.23650967254305</v>
      </c>
      <c r="U37" s="9">
        <v>1.4821818992107525</v>
      </c>
      <c r="V37" s="34">
        <v>19.306201245403003</v>
      </c>
      <c r="W37" s="9">
        <v>1.2423327687666788</v>
      </c>
      <c r="X37" s="41">
        <v>40.570917637327433</v>
      </c>
      <c r="Y37" s="9">
        <v>1.3893868367414139</v>
      </c>
      <c r="Z37" s="41">
        <v>63.33296405962831</v>
      </c>
      <c r="AA37" s="9">
        <v>1.3333258870577347</v>
      </c>
      <c r="AB37" s="41">
        <v>24.602668742822878</v>
      </c>
      <c r="AC37" s="9">
        <v>1.3744248552730436</v>
      </c>
      <c r="AD37" s="41">
        <v>12.383062530873575</v>
      </c>
      <c r="AE37" s="9">
        <v>0.93535516153157028</v>
      </c>
      <c r="AF37" s="41">
        <v>22.089780939710764</v>
      </c>
      <c r="AG37" s="9">
        <v>0.91394599668433985</v>
      </c>
    </row>
    <row r="38" spans="1:33" x14ac:dyDescent="0.2">
      <c r="A38" s="3" t="s">
        <v>31</v>
      </c>
      <c r="B38" s="41">
        <v>5.4836280029999998</v>
      </c>
      <c r="C38" s="9">
        <v>0.103935241</v>
      </c>
      <c r="D38" s="66">
        <v>60.662297229231342</v>
      </c>
      <c r="E38" s="9">
        <v>1.5643710582016443</v>
      </c>
      <c r="F38" s="41">
        <v>53.609146419868061</v>
      </c>
      <c r="G38" s="9">
        <v>1.6267139888571547</v>
      </c>
      <c r="H38" s="34">
        <v>61.461396747599359</v>
      </c>
      <c r="I38" s="9">
        <v>1.5765173273516724</v>
      </c>
      <c r="J38" s="41">
        <v>72.266722746939507</v>
      </c>
      <c r="K38" s="9">
        <v>1.3398829000099353</v>
      </c>
      <c r="L38" s="41">
        <v>63.174162075133935</v>
      </c>
      <c r="M38" s="9">
        <v>1.4518936613238917</v>
      </c>
      <c r="N38" s="41">
        <v>36.544533422851266</v>
      </c>
      <c r="O38" s="9">
        <v>1.3773479602453087</v>
      </c>
      <c r="P38" s="41">
        <v>4.2804689032486438</v>
      </c>
      <c r="Q38" s="9">
        <v>0.784709115351784</v>
      </c>
      <c r="R38" s="41">
        <v>31.717367516877314</v>
      </c>
      <c r="S38" s="9">
        <v>1.4906167537126298</v>
      </c>
      <c r="T38" s="41">
        <v>30.468399152331443</v>
      </c>
      <c r="U38" s="9">
        <v>1.5044590656197985</v>
      </c>
      <c r="V38" s="41">
        <v>22.954570157115455</v>
      </c>
      <c r="W38" s="9">
        <v>1.1758323078833224</v>
      </c>
      <c r="X38" s="41">
        <v>30.250886597380632</v>
      </c>
      <c r="Y38" s="9">
        <v>1.464164258358073</v>
      </c>
      <c r="Z38" s="41">
        <v>23.214854147114369</v>
      </c>
      <c r="AA38" s="9">
        <v>1.3122298954126312</v>
      </c>
      <c r="AB38" s="41">
        <v>22.94917578303016</v>
      </c>
      <c r="AC38" s="9">
        <v>1.4056575491763483</v>
      </c>
      <c r="AD38" s="34">
        <v>18.738467740862877</v>
      </c>
      <c r="AE38" s="9">
        <v>1.2456697544953528</v>
      </c>
      <c r="AF38" s="41">
        <v>23.92832001274942</v>
      </c>
      <c r="AG38" s="9">
        <v>1.5051496475816197</v>
      </c>
    </row>
    <row r="39" spans="1:33" x14ac:dyDescent="0.2">
      <c r="A39" s="3" t="s">
        <v>34</v>
      </c>
      <c r="B39" s="41">
        <v>5.9448706280000003</v>
      </c>
      <c r="C39" s="9">
        <v>5.9156872999999999E-2</v>
      </c>
      <c r="D39" s="66">
        <v>78.245135689672111</v>
      </c>
      <c r="E39" s="9">
        <v>0.64495336369243539</v>
      </c>
      <c r="F39" s="41">
        <v>64.310983321849562</v>
      </c>
      <c r="G39" s="9">
        <v>0.77132987534982111</v>
      </c>
      <c r="H39" s="41">
        <v>58.382491135937983</v>
      </c>
      <c r="I39" s="9">
        <v>1.2016521061624219</v>
      </c>
      <c r="J39" s="41">
        <v>70.553220172220691</v>
      </c>
      <c r="K39" s="9">
        <v>1.2136805386724452</v>
      </c>
      <c r="L39" s="34">
        <v>57.807605034966159</v>
      </c>
      <c r="M39" s="9">
        <v>1.6607237478815322</v>
      </c>
      <c r="N39" s="41">
        <v>52.136936189660226</v>
      </c>
      <c r="O39" s="9">
        <v>1.2775800163396749</v>
      </c>
      <c r="P39" s="41">
        <v>15.341720747800451</v>
      </c>
      <c r="Q39" s="9">
        <v>0.59114939077218998</v>
      </c>
      <c r="R39" s="41">
        <v>24.197080583861325</v>
      </c>
      <c r="S39" s="9">
        <v>0.80490478112383856</v>
      </c>
      <c r="T39" s="41">
        <v>30.800714761035657</v>
      </c>
      <c r="U39" s="9">
        <v>1.0371108267656872</v>
      </c>
      <c r="V39" s="41">
        <v>14.969822820021363</v>
      </c>
      <c r="W39" s="9">
        <v>0.92560679305920512</v>
      </c>
      <c r="X39" s="41">
        <v>29.839764457898003</v>
      </c>
      <c r="Y39" s="9">
        <v>1.0801402837647105</v>
      </c>
      <c r="Z39" s="41">
        <v>40.45969516365227</v>
      </c>
      <c r="AA39" s="9">
        <v>1.1581125930149101</v>
      </c>
      <c r="AB39" s="41">
        <v>24.041353049545855</v>
      </c>
      <c r="AC39" s="9">
        <v>0.77130394388279988</v>
      </c>
      <c r="AD39" s="41">
        <v>12.286515303041384</v>
      </c>
      <c r="AE39" s="9">
        <v>0.70286713961643754</v>
      </c>
      <c r="AF39" s="41">
        <v>23.711901094303322</v>
      </c>
      <c r="AG39" s="9">
        <v>0.9388354743385936</v>
      </c>
    </row>
    <row r="40" spans="1:33" x14ac:dyDescent="0.2">
      <c r="A40" s="3" t="s">
        <v>36</v>
      </c>
      <c r="B40" s="41">
        <v>7.6886785660000001</v>
      </c>
      <c r="C40" s="9">
        <v>8.7767057999999995E-2</v>
      </c>
      <c r="D40" s="66">
        <v>63.883200520430194</v>
      </c>
      <c r="E40" s="9">
        <v>0.9082106228357294</v>
      </c>
      <c r="F40" s="41">
        <v>62.459435195174414</v>
      </c>
      <c r="G40" s="9">
        <v>0.87247469838182845</v>
      </c>
      <c r="H40" s="41">
        <v>85.947877690458682</v>
      </c>
      <c r="I40" s="9">
        <v>0.77656360482498143</v>
      </c>
      <c r="J40" s="41">
        <v>65.722379085318707</v>
      </c>
      <c r="K40" s="9">
        <v>0.83018533692429008</v>
      </c>
      <c r="L40" s="41">
        <v>60.829692569693506</v>
      </c>
      <c r="M40" s="9">
        <v>0.905240071816095</v>
      </c>
      <c r="N40" s="41">
        <v>60.519530257465917</v>
      </c>
      <c r="O40" s="9">
        <v>0.99893343422077951</v>
      </c>
      <c r="P40" s="41">
        <v>34.8528530284811</v>
      </c>
      <c r="Q40" s="9">
        <v>1.0445265087180902</v>
      </c>
      <c r="R40" s="41">
        <v>52.604437111602891</v>
      </c>
      <c r="S40" s="9">
        <v>1.1645720107451036</v>
      </c>
      <c r="T40" s="41">
        <v>51.977284579318159</v>
      </c>
      <c r="U40" s="9">
        <v>0.89245553871027006</v>
      </c>
      <c r="V40" s="41">
        <v>26.984272801233455</v>
      </c>
      <c r="W40" s="9">
        <v>0.87544010853644283</v>
      </c>
      <c r="X40" s="34">
        <v>48.033577701914837</v>
      </c>
      <c r="Y40" s="9">
        <v>1.1587994169167148</v>
      </c>
      <c r="Z40" s="41">
        <v>46.992746966914602</v>
      </c>
      <c r="AA40" s="9">
        <v>0.98713654098390946</v>
      </c>
      <c r="AB40" s="41">
        <v>56.2494217755062</v>
      </c>
      <c r="AC40" s="9">
        <v>1.0160929984865479</v>
      </c>
      <c r="AD40" s="41">
        <v>23.017436599588002</v>
      </c>
      <c r="AE40" s="9">
        <v>0.88786691334557266</v>
      </c>
      <c r="AF40" s="41">
        <v>32.528638158706279</v>
      </c>
      <c r="AG40" s="9">
        <v>1.0024499965044822</v>
      </c>
    </row>
    <row r="41" spans="1:33" s="1" customFormat="1" hidden="1" x14ac:dyDescent="0.2"/>
    <row r="42" spans="1:33" s="1" customFormat="1" hidden="1" x14ac:dyDescent="0.2"/>
    <row r="43" spans="1:33" s="1" customFormat="1" hidden="1" x14ac:dyDescent="0.2"/>
    <row r="44" spans="1:33" s="1" customFormat="1" hidden="1" x14ac:dyDescent="0.2"/>
    <row r="45" spans="1:33" s="1" customFormat="1" hidden="1" x14ac:dyDescent="0.2"/>
    <row r="46" spans="1:33" s="1" customFormat="1" hidden="1" x14ac:dyDescent="0.2"/>
    <row r="47" spans="1:33" s="1" customFormat="1" hidden="1" x14ac:dyDescent="0.2"/>
    <row r="48" spans="1:33" s="1" customFormat="1" hidden="1" x14ac:dyDescent="0.2"/>
    <row r="49" spans="1:18" s="1" customFormat="1" hidden="1" x14ac:dyDescent="0.2"/>
    <row r="50" spans="1:18" s="1" customFormat="1" x14ac:dyDescent="0.2">
      <c r="A50" s="179" t="s">
        <v>109</v>
      </c>
    </row>
    <row r="51" spans="1:18" s="1" customFormat="1" ht="18" customHeight="1" x14ac:dyDescent="0.2">
      <c r="A51" s="212" t="s">
        <v>76</v>
      </c>
      <c r="B51" s="271" t="s">
        <v>266</v>
      </c>
      <c r="C51" s="271"/>
      <c r="D51" s="271"/>
      <c r="E51" s="271"/>
      <c r="F51" s="271"/>
      <c r="G51" s="271"/>
      <c r="H51" s="271"/>
      <c r="I51" s="271"/>
      <c r="J51" s="271"/>
      <c r="K51" s="271"/>
      <c r="L51" s="271"/>
      <c r="M51" s="271"/>
      <c r="N51" s="271"/>
      <c r="O51" s="271"/>
      <c r="P51" s="271"/>
      <c r="Q51" s="271"/>
      <c r="R51" s="271"/>
    </row>
    <row r="52" spans="1:18" s="1" customFormat="1" ht="18" customHeight="1" x14ac:dyDescent="0.2">
      <c r="A52" s="212" t="s">
        <v>75</v>
      </c>
      <c r="B52" s="271" t="s">
        <v>267</v>
      </c>
      <c r="C52" s="271"/>
      <c r="D52" s="271"/>
      <c r="E52" s="271"/>
      <c r="F52" s="271"/>
      <c r="G52" s="271"/>
      <c r="H52" s="271"/>
      <c r="I52" s="271"/>
      <c r="J52" s="271"/>
      <c r="K52" s="271"/>
      <c r="L52" s="271"/>
      <c r="M52" s="271"/>
      <c r="N52" s="271"/>
      <c r="O52" s="271"/>
      <c r="P52" s="271"/>
      <c r="Q52" s="271"/>
      <c r="R52" s="271"/>
    </row>
    <row r="53" spans="1:18" s="1" customFormat="1" ht="18" customHeight="1" x14ac:dyDescent="0.2">
      <c r="A53" s="212" t="s">
        <v>74</v>
      </c>
      <c r="B53" s="271" t="s">
        <v>482</v>
      </c>
      <c r="C53" s="271"/>
      <c r="D53" s="271"/>
      <c r="E53" s="271"/>
      <c r="F53" s="271"/>
      <c r="G53" s="271"/>
      <c r="H53" s="271"/>
      <c r="I53" s="271"/>
      <c r="J53" s="271"/>
      <c r="K53" s="271"/>
      <c r="L53" s="271"/>
      <c r="M53" s="271"/>
      <c r="N53" s="271"/>
      <c r="O53" s="271"/>
      <c r="P53" s="271"/>
      <c r="Q53" s="271"/>
      <c r="R53" s="271"/>
    </row>
    <row r="54" spans="1:18" s="1" customFormat="1" ht="18" customHeight="1" x14ac:dyDescent="0.2">
      <c r="A54" s="212" t="s">
        <v>83</v>
      </c>
      <c r="B54" s="271" t="s">
        <v>268</v>
      </c>
      <c r="C54" s="271"/>
      <c r="D54" s="271"/>
      <c r="E54" s="271"/>
      <c r="F54" s="271"/>
      <c r="G54" s="271"/>
      <c r="H54" s="271"/>
      <c r="I54" s="271"/>
      <c r="J54" s="271"/>
      <c r="K54" s="271"/>
      <c r="L54" s="271"/>
      <c r="M54" s="271"/>
      <c r="N54" s="271"/>
      <c r="O54" s="271"/>
      <c r="P54" s="271"/>
      <c r="Q54" s="271"/>
      <c r="R54" s="271"/>
    </row>
    <row r="55" spans="1:18" s="1" customFormat="1" ht="53.25" customHeight="1" x14ac:dyDescent="0.2">
      <c r="A55" s="212" t="s">
        <v>84</v>
      </c>
      <c r="B55" s="290" t="s">
        <v>500</v>
      </c>
      <c r="C55" s="271"/>
      <c r="D55" s="271"/>
      <c r="E55" s="271"/>
      <c r="F55" s="271"/>
      <c r="G55" s="271"/>
      <c r="H55" s="271"/>
      <c r="I55" s="271"/>
      <c r="J55" s="271"/>
      <c r="K55" s="271"/>
      <c r="L55" s="271"/>
      <c r="M55" s="271"/>
      <c r="N55" s="271"/>
      <c r="O55" s="271"/>
      <c r="P55" s="271"/>
      <c r="Q55" s="271"/>
      <c r="R55" s="271"/>
    </row>
    <row r="56" spans="1:18" hidden="1" x14ac:dyDescent="0.2"/>
    <row r="57" spans="1:18" hidden="1" x14ac:dyDescent="0.2">
      <c r="B57" s="1"/>
    </row>
    <row r="58" spans="1:18" hidden="1" x14ac:dyDescent="0.2">
      <c r="A58" s="1"/>
    </row>
    <row r="59" spans="1:18" s="1" customFormat="1" hidden="1" x14ac:dyDescent="0.2">
      <c r="A59" s="67"/>
    </row>
    <row r="60" spans="1:18" s="1" customFormat="1" hidden="1" x14ac:dyDescent="0.2"/>
    <row r="61" spans="1:18" hidden="1" x14ac:dyDescent="0.2"/>
    <row r="62" spans="1:18" hidden="1" x14ac:dyDescent="0.2"/>
    <row r="63" spans="1:18" hidden="1" x14ac:dyDescent="0.2"/>
    <row r="64" spans="1:18" hidden="1" x14ac:dyDescent="0.2"/>
    <row r="65" spans="1:25" x14ac:dyDescent="0.2">
      <c r="A65" s="179" t="s">
        <v>92</v>
      </c>
    </row>
    <row r="66" spans="1:25" s="161" customFormat="1" ht="19.5" customHeight="1" x14ac:dyDescent="0.2">
      <c r="A66" s="210" t="s">
        <v>111</v>
      </c>
      <c r="B66" s="259" t="s">
        <v>269</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251</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6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69"/>
      <c r="C69" s="259"/>
      <c r="D69" s="259"/>
      <c r="E69" s="259"/>
      <c r="F69" s="259"/>
      <c r="G69" s="259"/>
      <c r="H69" s="259"/>
      <c r="I69" s="259"/>
      <c r="J69" s="259"/>
      <c r="K69" s="259"/>
      <c r="L69" s="259"/>
      <c r="M69" s="259"/>
      <c r="N69" s="259"/>
      <c r="O69" s="259"/>
      <c r="P69" s="259"/>
      <c r="Q69" s="259"/>
    </row>
    <row r="70" spans="1:25" s="161" customFormat="1" x14ac:dyDescent="0.2">
      <c r="A70" s="210"/>
      <c r="B70" s="26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6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9">
    <mergeCell ref="B66:Q66"/>
    <mergeCell ref="B73:Q73"/>
    <mergeCell ref="B67:Q67"/>
    <mergeCell ref="X11:Y11"/>
    <mergeCell ref="B51:R51"/>
    <mergeCell ref="B52:R52"/>
    <mergeCell ref="B53:R53"/>
    <mergeCell ref="B54:R54"/>
    <mergeCell ref="B55:R55"/>
    <mergeCell ref="B68:Q68"/>
    <mergeCell ref="B69:Q69"/>
    <mergeCell ref="B70:Q70"/>
    <mergeCell ref="B71:Q71"/>
    <mergeCell ref="B72:Q72"/>
    <mergeCell ref="Z11:AA11"/>
    <mergeCell ref="AB11:AC11"/>
    <mergeCell ref="AD11:AE11"/>
    <mergeCell ref="AF11:AG11"/>
    <mergeCell ref="B11:C11"/>
    <mergeCell ref="D11:E11"/>
    <mergeCell ref="F11:G11"/>
    <mergeCell ref="H11:I11"/>
    <mergeCell ref="J11:K11"/>
    <mergeCell ref="L11:M11"/>
    <mergeCell ref="N11:O11"/>
    <mergeCell ref="P11:Q11"/>
    <mergeCell ref="R11:S11"/>
    <mergeCell ref="T11:U11"/>
    <mergeCell ref="V11:W11"/>
  </mergeCells>
  <conditionalFormatting sqref="D13">
    <cfRule type="expression" dxfId="234" priority="18">
      <formula>"$G3=1"</formula>
    </cfRule>
  </conditionalFormatting>
  <conditionalFormatting sqref="H13">
    <cfRule type="expression" dxfId="233" priority="17">
      <formula>"$G3=1"</formula>
    </cfRule>
  </conditionalFormatting>
  <conditionalFormatting sqref="B40">
    <cfRule type="expression" dxfId="232" priority="15">
      <formula>"$G3=1"</formula>
    </cfRule>
  </conditionalFormatting>
  <conditionalFormatting sqref="B13:B39">
    <cfRule type="expression" dxfId="231" priority="16">
      <formula>"$G3=1"</formula>
    </cfRule>
  </conditionalFormatting>
  <conditionalFormatting sqref="F13:F40">
    <cfRule type="expression" dxfId="230" priority="14">
      <formula>"$G3=1"</formula>
    </cfRule>
  </conditionalFormatting>
  <conditionalFormatting sqref="H14:H40">
    <cfRule type="expression" dxfId="229" priority="13">
      <formula>"$G3=1"</formula>
    </cfRule>
  </conditionalFormatting>
  <conditionalFormatting sqref="J13:J40">
    <cfRule type="expression" dxfId="228" priority="12">
      <formula>"$G3=1"</formula>
    </cfRule>
  </conditionalFormatting>
  <conditionalFormatting sqref="L13:L40">
    <cfRule type="expression" dxfId="227" priority="11">
      <formula>"$G3=1"</formula>
    </cfRule>
  </conditionalFormatting>
  <conditionalFormatting sqref="N13:N40">
    <cfRule type="expression" dxfId="226" priority="10">
      <formula>"$G3=1"</formula>
    </cfRule>
  </conditionalFormatting>
  <conditionalFormatting sqref="P13:P40">
    <cfRule type="expression" dxfId="225" priority="9">
      <formula>"$G3=1"</formula>
    </cfRule>
  </conditionalFormatting>
  <conditionalFormatting sqref="R13:R40">
    <cfRule type="expression" dxfId="224" priority="8">
      <formula>"$G3=1"</formula>
    </cfRule>
  </conditionalFormatting>
  <conditionalFormatting sqref="T13:T40">
    <cfRule type="expression" dxfId="223" priority="7">
      <formula>"$G3=1"</formula>
    </cfRule>
  </conditionalFormatting>
  <conditionalFormatting sqref="V13:V40">
    <cfRule type="expression" dxfId="222" priority="6">
      <formula>"$G3=1"</formula>
    </cfRule>
  </conditionalFormatting>
  <conditionalFormatting sqref="X13:X40">
    <cfRule type="expression" dxfId="221" priority="5">
      <formula>"$G3=1"</formula>
    </cfRule>
  </conditionalFormatting>
  <conditionalFormatting sqref="Z13:Z40">
    <cfRule type="expression" dxfId="220" priority="4">
      <formula>"$G3=1"</formula>
    </cfRule>
  </conditionalFormatting>
  <conditionalFormatting sqref="AB13:AB40">
    <cfRule type="expression" dxfId="219" priority="3">
      <formula>"$G3=1"</formula>
    </cfRule>
  </conditionalFormatting>
  <conditionalFormatting sqref="AD13:AD40">
    <cfRule type="expression" dxfId="218" priority="2">
      <formula>"$G3=1"</formula>
    </cfRule>
  </conditionalFormatting>
  <conditionalFormatting sqref="AF13:AF40">
    <cfRule type="expression" dxfId="217" priority="1">
      <formula>"$G3=1"</formula>
    </cfRule>
  </conditionalFormatting>
  <pageMargins left="0.7" right="0.7" top="0.75" bottom="0.75" header="0.3" footer="0.3"/>
  <pageSetup paperSize="9" scale="69" orientation="portrait" r:id="rId1"/>
  <colBreaks count="4" manualBreakCount="4">
    <brk id="9" max="1048575" man="1"/>
    <brk id="15" max="43" man="1"/>
    <brk id="23" max="1048575" man="1"/>
    <brk id="2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5" tint="-0.249977111117893"/>
  </sheetPr>
  <dimension ref="A1:L92"/>
  <sheetViews>
    <sheetView showGridLines="0" workbookViewId="0">
      <selection activeCell="B6" sqref="B6"/>
    </sheetView>
  </sheetViews>
  <sheetFormatPr baseColWidth="10" defaultColWidth="8.83203125" defaultRowHeight="15" x14ac:dyDescent="0.2"/>
  <cols>
    <col min="1" max="1" width="18" customWidth="1"/>
    <col min="2" max="2" width="40.83203125" customWidth="1"/>
    <col min="3" max="3" width="9.5" customWidth="1"/>
    <col min="4" max="4" width="34.33203125" customWidth="1"/>
    <col min="6" max="6" width="14.6640625" customWidth="1"/>
    <col min="7" max="7" width="25.5" customWidth="1"/>
  </cols>
  <sheetData>
    <row r="1" spans="1:12" s="161" customFormat="1" ht="21" x14ac:dyDescent="0.2">
      <c r="A1" s="189" t="s">
        <v>99</v>
      </c>
      <c r="B1" s="183" t="s">
        <v>94</v>
      </c>
      <c r="C1" s="182"/>
      <c r="D1" s="182"/>
      <c r="E1" s="182"/>
      <c r="F1" s="182"/>
      <c r="G1" s="182"/>
      <c r="H1" s="182"/>
      <c r="I1" s="182"/>
      <c r="J1" s="182"/>
      <c r="K1" s="182"/>
      <c r="L1" s="182"/>
    </row>
    <row r="2" spans="1:12" s="161" customFormat="1" ht="15" customHeight="1" x14ac:dyDescent="0.2">
      <c r="A2" s="190" t="s">
        <v>98</v>
      </c>
      <c r="B2" s="185" t="s">
        <v>150</v>
      </c>
      <c r="C2" s="182"/>
      <c r="D2" s="182"/>
      <c r="E2" s="182"/>
      <c r="F2" s="182"/>
      <c r="G2" s="182"/>
      <c r="H2" s="182"/>
      <c r="I2" s="182"/>
      <c r="J2" s="182"/>
      <c r="K2" s="182"/>
      <c r="L2" s="182"/>
    </row>
    <row r="3" spans="1:12" s="161" customFormat="1" x14ac:dyDescent="0.2">
      <c r="A3" s="189" t="s">
        <v>88</v>
      </c>
      <c r="B3" s="182"/>
      <c r="C3" s="182"/>
      <c r="D3" s="182"/>
      <c r="E3" s="182"/>
      <c r="F3" s="182"/>
      <c r="G3" s="182"/>
      <c r="H3" s="182"/>
      <c r="I3" s="182"/>
      <c r="J3" s="182"/>
      <c r="K3" s="182"/>
      <c r="L3" s="182"/>
    </row>
    <row r="4" spans="1:12" s="161" customFormat="1" x14ac:dyDescent="0.2">
      <c r="A4" s="189" t="s">
        <v>105</v>
      </c>
      <c r="B4" s="182" t="s">
        <v>300</v>
      </c>
      <c r="C4" s="182"/>
      <c r="D4" s="182"/>
      <c r="E4" s="182"/>
      <c r="F4" s="182"/>
      <c r="G4" s="182"/>
      <c r="H4" s="182"/>
      <c r="I4" s="182"/>
      <c r="J4" s="182"/>
      <c r="K4" s="182"/>
      <c r="L4" s="182"/>
    </row>
    <row r="5" spans="1:12" s="161" customFormat="1" ht="13.5" customHeight="1" x14ac:dyDescent="0.2">
      <c r="A5" s="191"/>
      <c r="B5"/>
      <c r="C5"/>
      <c r="D5"/>
      <c r="E5"/>
      <c r="F5"/>
      <c r="G5"/>
      <c r="H5"/>
      <c r="I5"/>
      <c r="J5"/>
      <c r="K5"/>
      <c r="L5"/>
    </row>
    <row r="6" spans="1:12" s="161" customFormat="1" ht="20.25" customHeight="1" x14ac:dyDescent="0.2">
      <c r="A6" s="189" t="s">
        <v>90</v>
      </c>
      <c r="B6" s="206" t="s">
        <v>153</v>
      </c>
      <c r="C6" s="188"/>
      <c r="D6" s="188"/>
      <c r="E6" s="188"/>
      <c r="F6" s="188"/>
      <c r="G6" s="188"/>
      <c r="H6" s="188"/>
      <c r="I6" s="188"/>
      <c r="J6" s="188"/>
      <c r="K6" s="188"/>
      <c r="L6" s="188"/>
    </row>
    <row r="7" spans="1:12" s="161" customFormat="1" ht="17.25" customHeight="1" x14ac:dyDescent="0.2">
      <c r="A7" s="189" t="s">
        <v>91</v>
      </c>
      <c r="B7" s="187" t="s">
        <v>115</v>
      </c>
      <c r="C7" s="181"/>
      <c r="D7" s="181"/>
      <c r="E7" s="181"/>
      <c r="F7" s="181"/>
      <c r="G7" s="181"/>
      <c r="H7" s="181"/>
      <c r="I7" s="181"/>
      <c r="J7" s="181"/>
      <c r="K7" s="181"/>
      <c r="L7" s="181"/>
    </row>
    <row r="8" spans="1:12" s="161" customFormat="1" ht="33" hidden="1" customHeight="1" x14ac:dyDescent="0.2">
      <c r="A8" s="153"/>
    </row>
    <row r="9" spans="1:12" s="161" customFormat="1" ht="12.75" customHeight="1" x14ac:dyDescent="0.2">
      <c r="A9" s="153"/>
    </row>
    <row r="10" spans="1:12" s="161" customFormat="1" ht="30.75" customHeight="1" x14ac:dyDescent="0.2">
      <c r="A10" s="197"/>
      <c r="B10" s="291" t="s">
        <v>270</v>
      </c>
      <c r="C10" s="292"/>
      <c r="D10" s="292"/>
      <c r="E10" s="292"/>
      <c r="F10" s="292"/>
      <c r="G10" s="293"/>
    </row>
    <row r="11" spans="1:12" ht="16.5" customHeight="1" x14ac:dyDescent="0.2">
      <c r="A11" s="197"/>
      <c r="B11" s="198" t="s">
        <v>271</v>
      </c>
      <c r="C11" s="198"/>
      <c r="D11" s="199" t="s">
        <v>272</v>
      </c>
      <c r="E11" s="199"/>
      <c r="F11" s="294" t="s">
        <v>275</v>
      </c>
      <c r="G11" s="294" t="s">
        <v>276</v>
      </c>
    </row>
    <row r="12" spans="1:12" ht="30.75" customHeight="1" x14ac:dyDescent="0.2">
      <c r="A12" s="219"/>
      <c r="B12" s="251" t="s">
        <v>273</v>
      </c>
      <c r="C12" s="251" t="s">
        <v>274</v>
      </c>
      <c r="D12" s="251" t="s">
        <v>273</v>
      </c>
      <c r="E12" s="251" t="s">
        <v>274</v>
      </c>
      <c r="F12" s="295"/>
      <c r="G12" s="295"/>
    </row>
    <row r="13" spans="1:12" x14ac:dyDescent="0.2">
      <c r="A13" s="46" t="s">
        <v>38</v>
      </c>
      <c r="B13" s="34">
        <v>4.0579244236652183</v>
      </c>
      <c r="C13" s="9">
        <v>1.6874702353035207E-2</v>
      </c>
      <c r="D13" s="34">
        <v>2.8378132265104781</v>
      </c>
      <c r="E13" s="9">
        <v>2.0012827591860478E-2</v>
      </c>
      <c r="F13" s="41">
        <v>1.2201111971547403</v>
      </c>
      <c r="G13" s="9">
        <v>2.4056067910848709E-2</v>
      </c>
    </row>
    <row r="14" spans="1:12" x14ac:dyDescent="0.2">
      <c r="A14" s="46" t="s">
        <v>39</v>
      </c>
      <c r="B14" s="34">
        <v>3.0877766909537132</v>
      </c>
      <c r="C14" s="9">
        <v>5.241144649224834E-2</v>
      </c>
      <c r="D14" s="34">
        <v>2.358099701911244</v>
      </c>
      <c r="E14" s="9">
        <v>5.6223737911751906E-2</v>
      </c>
      <c r="F14" s="41">
        <v>0.72967698904246925</v>
      </c>
      <c r="G14" s="9">
        <v>7.0162760278189268E-2</v>
      </c>
    </row>
    <row r="15" spans="1:12" x14ac:dyDescent="0.2">
      <c r="A15" s="46" t="s">
        <v>40</v>
      </c>
      <c r="B15" s="34">
        <v>3.9342768749918049</v>
      </c>
      <c r="C15" s="9">
        <v>4.8671677519424292E-2</v>
      </c>
      <c r="D15" s="34">
        <v>2.8909500032805302</v>
      </c>
      <c r="E15" s="9">
        <v>6.8783078698642933E-2</v>
      </c>
      <c r="F15" s="41">
        <v>1.0433268717112747</v>
      </c>
      <c r="G15" s="9">
        <v>7.6961739344514835E-2</v>
      </c>
    </row>
    <row r="16" spans="1:12" x14ac:dyDescent="0.2">
      <c r="A16" s="46" t="s">
        <v>3</v>
      </c>
      <c r="B16" s="34">
        <v>4.4510249419547607</v>
      </c>
      <c r="C16" s="9">
        <v>6.9664412566105019E-2</v>
      </c>
      <c r="D16" s="34">
        <v>3.4037866369033511</v>
      </c>
      <c r="E16" s="9">
        <v>9.5272693509817624E-2</v>
      </c>
      <c r="F16" s="41">
        <v>1.0472383050514096</v>
      </c>
      <c r="G16" s="9">
        <v>0.10800056649382993</v>
      </c>
    </row>
    <row r="17" spans="1:7" x14ac:dyDescent="0.2">
      <c r="A17" s="46" t="s">
        <v>4</v>
      </c>
      <c r="B17" s="34">
        <v>4.1611153261231983</v>
      </c>
      <c r="C17" s="9">
        <v>4.6848062971996875E-2</v>
      </c>
      <c r="D17" s="34">
        <v>3.1099861373474598</v>
      </c>
      <c r="E17" s="9">
        <v>6.0743371108345774E-2</v>
      </c>
      <c r="F17" s="41">
        <v>1.0511291887757386</v>
      </c>
      <c r="G17" s="9">
        <v>7.3309877873071957E-2</v>
      </c>
    </row>
    <row r="18" spans="1:7" x14ac:dyDescent="0.2">
      <c r="A18" s="46" t="s">
        <v>5</v>
      </c>
      <c r="B18" s="34">
        <v>3.8098417684677699</v>
      </c>
      <c r="C18" s="9">
        <v>6.6166409503941662E-2</v>
      </c>
      <c r="D18" s="34">
        <v>2.5841344540386992</v>
      </c>
      <c r="E18" s="9">
        <v>8.1119769618016466E-2</v>
      </c>
      <c r="F18" s="41">
        <v>1.2257073144290707</v>
      </c>
      <c r="G18" s="9">
        <v>9.3937160436481676E-2</v>
      </c>
    </row>
    <row r="19" spans="1:7" x14ac:dyDescent="0.2">
      <c r="A19" s="46" t="s">
        <v>7</v>
      </c>
      <c r="B19" s="34">
        <v>5.2914181709232384</v>
      </c>
      <c r="C19" s="9">
        <v>6.0688649400768596E-2</v>
      </c>
      <c r="D19" s="34">
        <v>4.3498267549787002</v>
      </c>
      <c r="E19" s="9">
        <v>7.1050921089012384E-2</v>
      </c>
      <c r="F19" s="41">
        <v>0.94159141594453821</v>
      </c>
      <c r="G19" s="9">
        <v>8.42199904522246E-2</v>
      </c>
    </row>
    <row r="20" spans="1:7" x14ac:dyDescent="0.2">
      <c r="A20" s="46" t="s">
        <v>10</v>
      </c>
      <c r="B20" s="34">
        <v>3.8708782058619704</v>
      </c>
      <c r="C20" s="9">
        <v>5.9959352883696013E-2</v>
      </c>
      <c r="D20" s="34">
        <v>2.6638205716059145</v>
      </c>
      <c r="E20" s="9">
        <v>6.0919469733029502E-2</v>
      </c>
      <c r="F20" s="41">
        <v>1.2070576342560559</v>
      </c>
      <c r="G20" s="9">
        <v>5.73871053987286E-2</v>
      </c>
    </row>
    <row r="21" spans="1:7" x14ac:dyDescent="0.2">
      <c r="A21" s="46" t="s">
        <v>11</v>
      </c>
      <c r="B21" s="34">
        <v>3.2156050549618764</v>
      </c>
      <c r="C21" s="9">
        <v>4.3458810204859533E-2</v>
      </c>
      <c r="D21" s="34">
        <v>2.205250386519547</v>
      </c>
      <c r="E21" s="9">
        <v>4.6885649212581426E-2</v>
      </c>
      <c r="F21" s="41">
        <v>1.0103546684423295</v>
      </c>
      <c r="G21" s="9">
        <v>6.2775420301295501E-2</v>
      </c>
    </row>
    <row r="22" spans="1:7" x14ac:dyDescent="0.2">
      <c r="A22" s="46" t="s">
        <v>12</v>
      </c>
      <c r="B22" s="34">
        <v>4.903527431139433</v>
      </c>
      <c r="C22" s="9">
        <v>4.5034968954346048E-2</v>
      </c>
      <c r="D22" s="34">
        <v>3.7772152562799408</v>
      </c>
      <c r="E22" s="9">
        <v>7.076898311437145E-2</v>
      </c>
      <c r="F22" s="41">
        <v>1.1263121748594922</v>
      </c>
      <c r="G22" s="9">
        <v>8.9467584123026925E-2</v>
      </c>
    </row>
    <row r="23" spans="1:7" x14ac:dyDescent="0.2">
      <c r="A23" s="46" t="s">
        <v>13</v>
      </c>
      <c r="B23" s="34">
        <v>3.6965344858816453</v>
      </c>
      <c r="C23" s="9">
        <v>3.772165613806084E-2</v>
      </c>
      <c r="D23" s="34">
        <v>2.6865474377826062</v>
      </c>
      <c r="E23" s="9">
        <v>7.9293317750678285E-2</v>
      </c>
      <c r="F23" s="41">
        <v>1.0099870480990392</v>
      </c>
      <c r="G23" s="9">
        <v>8.8185194997775343E-2</v>
      </c>
    </row>
    <row r="24" spans="1:7" x14ac:dyDescent="0.2">
      <c r="A24" s="46" t="s">
        <v>14</v>
      </c>
      <c r="B24" s="34">
        <v>3.8967871038952349</v>
      </c>
      <c r="C24" s="9">
        <v>7.3024468465567649E-2</v>
      </c>
      <c r="D24" s="34">
        <v>3.0694869559714859</v>
      </c>
      <c r="E24" s="9">
        <v>0.16227434935979135</v>
      </c>
      <c r="F24" s="41">
        <v>0.82730014792374895</v>
      </c>
      <c r="G24" s="9">
        <v>0.15288371545282053</v>
      </c>
    </row>
    <row r="25" spans="1:7" x14ac:dyDescent="0.2">
      <c r="A25" s="46" t="s">
        <v>15</v>
      </c>
      <c r="B25" s="34">
        <v>5.3708565974797997</v>
      </c>
      <c r="C25" s="9">
        <v>6.6558172920747283E-2</v>
      </c>
      <c r="D25" s="34">
        <v>4.1515134408941137</v>
      </c>
      <c r="E25" s="9">
        <v>0.1862346693912153</v>
      </c>
      <c r="F25" s="41">
        <v>1.219343156585686</v>
      </c>
      <c r="G25" s="9">
        <v>0.20412270205672275</v>
      </c>
    </row>
    <row r="26" spans="1:7" x14ac:dyDescent="0.2">
      <c r="A26" s="46" t="s">
        <v>16</v>
      </c>
      <c r="B26" s="34">
        <v>6.2491895672612188</v>
      </c>
      <c r="C26" s="9">
        <v>4.0248637252222733E-2</v>
      </c>
      <c r="D26" s="34">
        <v>5.0068851886379742</v>
      </c>
      <c r="E26" s="9">
        <v>0.1120852694817398</v>
      </c>
      <c r="F26" s="41">
        <v>1.2423043786232446</v>
      </c>
      <c r="G26" s="9">
        <v>0.10869781399146995</v>
      </c>
    </row>
    <row r="27" spans="1:7" x14ac:dyDescent="0.2">
      <c r="A27" s="46" t="s">
        <v>18</v>
      </c>
      <c r="B27" s="34" t="s">
        <v>0</v>
      </c>
      <c r="C27" s="9" t="s">
        <v>0</v>
      </c>
      <c r="D27" s="34" t="s">
        <v>0</v>
      </c>
      <c r="E27" s="9" t="s">
        <v>0</v>
      </c>
      <c r="F27" s="34" t="s">
        <v>0</v>
      </c>
      <c r="G27" s="9" t="s">
        <v>0</v>
      </c>
    </row>
    <row r="28" spans="1:7" x14ac:dyDescent="0.2">
      <c r="A28" s="46" t="s">
        <v>19</v>
      </c>
      <c r="B28" s="34">
        <v>3.6189118851718098</v>
      </c>
      <c r="C28" s="9">
        <v>8.2486965286899472E-2</v>
      </c>
      <c r="D28" s="34">
        <v>2.7852034495038187</v>
      </c>
      <c r="E28" s="9">
        <v>7.6996957123266513E-2</v>
      </c>
      <c r="F28" s="41">
        <v>0.83370843566799113</v>
      </c>
      <c r="G28" s="9">
        <v>0.10914322470705599</v>
      </c>
    </row>
    <row r="29" spans="1:7" x14ac:dyDescent="0.2">
      <c r="A29" s="46" t="s">
        <v>20</v>
      </c>
      <c r="B29" s="34">
        <v>4.531826899039971</v>
      </c>
      <c r="C29" s="9">
        <v>8.0716094230092808E-2</v>
      </c>
      <c r="D29" s="34">
        <v>3.5122848611935824</v>
      </c>
      <c r="E29" s="9">
        <v>0.17165548101270933</v>
      </c>
      <c r="F29" s="41">
        <v>1.0195420378463886</v>
      </c>
      <c r="G29" s="9">
        <v>0.12434370380281153</v>
      </c>
    </row>
    <row r="30" spans="1:7" x14ac:dyDescent="0.2">
      <c r="A30" s="46" t="s">
        <v>21</v>
      </c>
      <c r="B30" s="34">
        <v>4.0804683090393308</v>
      </c>
      <c r="C30" s="9">
        <v>3.46117137899754E-2</v>
      </c>
      <c r="D30" s="34">
        <v>3.2900312590398841</v>
      </c>
      <c r="E30" s="9">
        <v>5.1992168829580777E-2</v>
      </c>
      <c r="F30" s="41">
        <v>0.79043704999944664</v>
      </c>
      <c r="G30" s="9">
        <v>6.143133803948319E-2</v>
      </c>
    </row>
    <row r="31" spans="1:7" x14ac:dyDescent="0.2">
      <c r="A31" s="46" t="s">
        <v>23</v>
      </c>
      <c r="B31" s="34">
        <v>3.535152292710189</v>
      </c>
      <c r="C31" s="9">
        <v>3.7036509935585354E-2</v>
      </c>
      <c r="D31" s="34">
        <v>2.3802542163977831</v>
      </c>
      <c r="E31" s="9">
        <v>6.1413130726089657E-2</v>
      </c>
      <c r="F31" s="41">
        <v>1.1548980763124059</v>
      </c>
      <c r="G31" s="9">
        <v>7.25115408203659E-2</v>
      </c>
    </row>
    <row r="32" spans="1:7" x14ac:dyDescent="0.2">
      <c r="A32" s="46" t="s">
        <v>24</v>
      </c>
      <c r="B32" s="34">
        <v>4.9707630377861474</v>
      </c>
      <c r="C32" s="9">
        <v>7.291960099869893E-2</v>
      </c>
      <c r="D32" s="34">
        <v>3.6340760773531007</v>
      </c>
      <c r="E32" s="9">
        <v>0.11409963739119809</v>
      </c>
      <c r="F32" s="41">
        <v>1.3366869604330467</v>
      </c>
      <c r="G32" s="9">
        <v>0.1299898984245742</v>
      </c>
    </row>
    <row r="33" spans="1:7" x14ac:dyDescent="0.2">
      <c r="A33" s="46" t="s">
        <v>25</v>
      </c>
      <c r="B33" s="34">
        <v>4.9677438037819757</v>
      </c>
      <c r="C33" s="9">
        <v>5.6169964338676916E-2</v>
      </c>
      <c r="D33" s="34">
        <v>3.8819998579590034</v>
      </c>
      <c r="E33" s="9">
        <v>0.1268211400472222</v>
      </c>
      <c r="F33" s="41">
        <v>1.0857439458229723</v>
      </c>
      <c r="G33" s="9">
        <v>0.11749519401067594</v>
      </c>
    </row>
    <row r="34" spans="1:7" x14ac:dyDescent="0.2">
      <c r="A34" s="46" t="s">
        <v>26</v>
      </c>
      <c r="B34" s="34">
        <v>3.874927173272007</v>
      </c>
      <c r="C34" s="9">
        <v>3.8953357026617307E-2</v>
      </c>
      <c r="D34" s="34">
        <v>2.8335078252267549</v>
      </c>
      <c r="E34" s="9">
        <v>6.6835045031694879E-2</v>
      </c>
      <c r="F34" s="41">
        <v>1.041419348045252</v>
      </c>
      <c r="G34" s="9">
        <v>8.2790355176298028E-2</v>
      </c>
    </row>
    <row r="35" spans="1:7" x14ac:dyDescent="0.2">
      <c r="A35" s="46" t="s">
        <v>27</v>
      </c>
      <c r="B35" s="34">
        <v>3.9674301790244266</v>
      </c>
      <c r="C35" s="9">
        <v>4.4291561801801542E-2</v>
      </c>
      <c r="D35" s="34">
        <v>2.6977047130991214</v>
      </c>
      <c r="E35" s="9">
        <v>7.1599433430796194E-2</v>
      </c>
      <c r="F35" s="41">
        <v>1.2697254659253052</v>
      </c>
      <c r="G35" s="9">
        <v>7.0893431294979978E-2</v>
      </c>
    </row>
    <row r="36" spans="1:7" x14ac:dyDescent="0.2">
      <c r="A36" s="46" t="s">
        <v>28</v>
      </c>
      <c r="B36" s="34">
        <v>4.4512943351673089</v>
      </c>
      <c r="C36" s="9">
        <v>4.7822644106867727E-2</v>
      </c>
      <c r="D36" s="34">
        <v>3.054117759107275</v>
      </c>
      <c r="E36" s="9">
        <v>7.0065419983591795E-2</v>
      </c>
      <c r="F36" s="41">
        <v>1.3971765760600339</v>
      </c>
      <c r="G36" s="9">
        <v>8.633150260479025E-2</v>
      </c>
    </row>
    <row r="37" spans="1:7" x14ac:dyDescent="0.2">
      <c r="A37" s="46" t="s">
        <v>44</v>
      </c>
      <c r="B37" s="34">
        <v>4.3768664726374924</v>
      </c>
      <c r="C37" s="9">
        <v>5.1672297341272419E-2</v>
      </c>
      <c r="D37" s="34">
        <v>3.0696907353041927</v>
      </c>
      <c r="E37" s="9">
        <v>9.9826673746453667E-2</v>
      </c>
      <c r="F37" s="41">
        <v>1.3071757373332997</v>
      </c>
      <c r="G37" s="9">
        <v>0.10282430625224748</v>
      </c>
    </row>
    <row r="38" spans="1:7" x14ac:dyDescent="0.2">
      <c r="A38" s="46" t="s">
        <v>31</v>
      </c>
      <c r="B38" s="34">
        <v>5.0587835310790288</v>
      </c>
      <c r="C38" s="9">
        <v>6.4050709345446807E-2</v>
      </c>
      <c r="D38" s="34">
        <v>3.6971402876512167</v>
      </c>
      <c r="E38" s="9">
        <v>0.1403262853109688</v>
      </c>
      <c r="F38" s="41">
        <v>1.3616432434278121</v>
      </c>
      <c r="G38" s="9">
        <v>0.14386180796730932</v>
      </c>
    </row>
    <row r="39" spans="1:7" x14ac:dyDescent="0.2">
      <c r="A39" s="46" t="s">
        <v>34</v>
      </c>
      <c r="B39" s="34">
        <v>3.8311998655989896</v>
      </c>
      <c r="C39" s="9">
        <v>4.6230979772505364E-2</v>
      </c>
      <c r="D39" s="34">
        <v>2.7886435908428893</v>
      </c>
      <c r="E39" s="9">
        <v>5.8401290999313439E-2</v>
      </c>
      <c r="F39" s="41">
        <v>1.0425562747561004</v>
      </c>
      <c r="G39" s="9">
        <v>7.4929302852508636E-2</v>
      </c>
    </row>
    <row r="40" spans="1:7" x14ac:dyDescent="0.2">
      <c r="A40" s="46" t="s">
        <v>36</v>
      </c>
      <c r="B40" s="34">
        <v>4.8943254120404633</v>
      </c>
      <c r="C40" s="9">
        <v>4.7158854163289889E-2</v>
      </c>
      <c r="D40" s="34">
        <v>3.7913894767255085</v>
      </c>
      <c r="E40" s="9">
        <v>8.0082722515664215E-2</v>
      </c>
      <c r="F40" s="41">
        <v>1.1029359353149548</v>
      </c>
      <c r="G40" s="9">
        <v>8.8462439194841064E-2</v>
      </c>
    </row>
    <row r="41" spans="1:7" s="1" customFormat="1" hidden="1" x14ac:dyDescent="0.2">
      <c r="A41" s="68"/>
    </row>
    <row r="42" spans="1:7" s="1" customFormat="1" hidden="1" x14ac:dyDescent="0.2">
      <c r="A42" s="68"/>
    </row>
    <row r="43" spans="1:7" s="1" customFormat="1" hidden="1" x14ac:dyDescent="0.2">
      <c r="A43" s="68"/>
    </row>
    <row r="44" spans="1:7" s="1" customFormat="1" hidden="1" x14ac:dyDescent="0.2">
      <c r="A44" s="68"/>
    </row>
    <row r="45" spans="1:7" s="1" customFormat="1" hidden="1" x14ac:dyDescent="0.2">
      <c r="A45" s="68"/>
    </row>
    <row r="46" spans="1:7" s="1" customFormat="1" hidden="1" x14ac:dyDescent="0.2">
      <c r="A46" s="68"/>
    </row>
    <row r="47" spans="1:7" s="1" customFormat="1" hidden="1" x14ac:dyDescent="0.2">
      <c r="A47" s="68"/>
    </row>
    <row r="48" spans="1:7" s="1" customFormat="1" hidden="1" x14ac:dyDescent="0.2">
      <c r="A48" s="68"/>
    </row>
    <row r="49" spans="1:12" s="1" customFormat="1" hidden="1" x14ac:dyDescent="0.2">
      <c r="A49" s="68"/>
    </row>
    <row r="50" spans="1:12" s="1" customFormat="1" x14ac:dyDescent="0.2">
      <c r="A50" s="179" t="s">
        <v>109</v>
      </c>
    </row>
    <row r="51" spans="1:12" s="1" customFormat="1" ht="51" customHeight="1" x14ac:dyDescent="0.2">
      <c r="A51" s="212" t="s">
        <v>76</v>
      </c>
      <c r="B51" s="279" t="s">
        <v>479</v>
      </c>
      <c r="C51" s="279"/>
      <c r="D51" s="279"/>
      <c r="E51" s="279"/>
      <c r="F51" s="279"/>
      <c r="G51" s="279"/>
      <c r="H51" s="279"/>
      <c r="I51" s="279"/>
      <c r="J51" s="279"/>
      <c r="K51" s="279"/>
      <c r="L51" s="279"/>
    </row>
    <row r="52" spans="1:12" s="1" customFormat="1" hidden="1" x14ac:dyDescent="0.2"/>
    <row r="53" spans="1:12" hidden="1" x14ac:dyDescent="0.2">
      <c r="A53" s="1"/>
    </row>
    <row r="54" spans="1:12" hidden="1" x14ac:dyDescent="0.2">
      <c r="A54" s="1"/>
    </row>
    <row r="55" spans="1:12" hidden="1" x14ac:dyDescent="0.2"/>
    <row r="56" spans="1:12" hidden="1" x14ac:dyDescent="0.2"/>
    <row r="57" spans="1:12" hidden="1" x14ac:dyDescent="0.2"/>
    <row r="58" spans="1:12" hidden="1" x14ac:dyDescent="0.2"/>
    <row r="59" spans="1:12" hidden="1" x14ac:dyDescent="0.2"/>
    <row r="60" spans="1:12" hidden="1" x14ac:dyDescent="0.2"/>
    <row r="61" spans="1:12" hidden="1" x14ac:dyDescent="0.2"/>
    <row r="62" spans="1:12" hidden="1" x14ac:dyDescent="0.2"/>
    <row r="63" spans="1:12" hidden="1" x14ac:dyDescent="0.2"/>
    <row r="64" spans="1:12" hidden="1" x14ac:dyDescent="0.2"/>
    <row r="65" spans="1:12" x14ac:dyDescent="0.2">
      <c r="A65" s="179" t="s">
        <v>92</v>
      </c>
    </row>
    <row r="66" spans="1:12" s="161" customFormat="1" ht="19.5" customHeight="1" x14ac:dyDescent="0.2">
      <c r="A66" s="210" t="s">
        <v>111</v>
      </c>
      <c r="B66" s="259" t="s">
        <v>277</v>
      </c>
      <c r="C66" s="259"/>
      <c r="D66" s="259"/>
      <c r="E66" s="259"/>
      <c r="F66" s="259"/>
      <c r="G66" s="259"/>
      <c r="H66" s="259"/>
      <c r="I66" s="259"/>
      <c r="J66" s="259"/>
      <c r="K66" s="259"/>
      <c r="L66" s="259"/>
    </row>
    <row r="67" spans="1:12" s="161" customFormat="1" ht="19.5" customHeight="1" x14ac:dyDescent="0.2">
      <c r="A67" s="227" t="s">
        <v>212</v>
      </c>
      <c r="B67" s="259" t="s">
        <v>278</v>
      </c>
      <c r="C67" s="259"/>
      <c r="D67" s="259"/>
      <c r="E67" s="259"/>
      <c r="F67" s="259"/>
      <c r="G67" s="259"/>
      <c r="H67" s="259"/>
      <c r="I67" s="259"/>
      <c r="J67" s="259"/>
      <c r="K67" s="259"/>
      <c r="L67" s="259"/>
    </row>
    <row r="68" spans="1:12" s="161" customFormat="1" ht="19.5" customHeight="1" x14ac:dyDescent="0.2">
      <c r="A68" s="228"/>
      <c r="B68" s="269"/>
      <c r="C68" s="259"/>
      <c r="D68" s="259"/>
      <c r="E68" s="259"/>
      <c r="F68" s="259"/>
      <c r="G68" s="259"/>
      <c r="H68" s="259"/>
      <c r="I68" s="259"/>
      <c r="J68" s="259"/>
      <c r="K68" s="259"/>
      <c r="L68" s="259"/>
    </row>
    <row r="69" spans="1:12" s="161" customFormat="1" x14ac:dyDescent="0.2">
      <c r="A69" s="210"/>
      <c r="B69" s="269"/>
      <c r="C69" s="259"/>
      <c r="D69" s="259"/>
      <c r="E69" s="259"/>
      <c r="F69" s="259"/>
      <c r="G69" s="259"/>
      <c r="H69" s="259"/>
      <c r="I69" s="259"/>
      <c r="J69" s="259"/>
      <c r="K69" s="259"/>
      <c r="L69" s="259"/>
    </row>
    <row r="70" spans="1:12" s="161" customFormat="1" x14ac:dyDescent="0.2">
      <c r="A70" s="210"/>
      <c r="B70" s="269"/>
      <c r="C70" s="259"/>
      <c r="D70" s="259"/>
      <c r="E70" s="259"/>
      <c r="F70" s="259"/>
      <c r="G70" s="259"/>
      <c r="H70" s="259"/>
      <c r="I70" s="259"/>
      <c r="J70" s="259"/>
      <c r="K70" s="259"/>
      <c r="L70" s="259"/>
    </row>
    <row r="71" spans="1:12" s="161" customFormat="1" x14ac:dyDescent="0.2">
      <c r="A71" s="210"/>
      <c r="B71" s="259"/>
      <c r="C71" s="259"/>
      <c r="D71" s="259"/>
      <c r="E71" s="259"/>
      <c r="F71" s="259"/>
      <c r="G71" s="259"/>
      <c r="H71" s="259"/>
      <c r="I71" s="259"/>
      <c r="J71" s="259"/>
      <c r="K71" s="259"/>
      <c r="L71" s="259"/>
    </row>
    <row r="72" spans="1:12" s="161" customFormat="1" x14ac:dyDescent="0.2">
      <c r="A72" s="210"/>
      <c r="B72" s="269"/>
      <c r="C72" s="259"/>
      <c r="D72" s="259"/>
      <c r="E72" s="259"/>
      <c r="F72" s="259"/>
      <c r="G72" s="259"/>
      <c r="H72" s="259"/>
      <c r="I72" s="259"/>
      <c r="J72" s="259"/>
      <c r="K72" s="259"/>
      <c r="L72" s="259"/>
    </row>
    <row r="73" spans="1:12" s="161" customFormat="1" ht="19.5" customHeight="1" x14ac:dyDescent="0.2">
      <c r="A73" s="210"/>
      <c r="B73" s="259"/>
      <c r="C73" s="259"/>
      <c r="D73" s="259"/>
      <c r="E73" s="259"/>
      <c r="F73" s="259"/>
      <c r="G73" s="259"/>
      <c r="H73" s="259"/>
      <c r="I73" s="259"/>
      <c r="J73" s="259"/>
      <c r="K73" s="259"/>
      <c r="L73" s="259"/>
    </row>
    <row r="74" spans="1:12" x14ac:dyDescent="0.2">
      <c r="A74" s="210"/>
    </row>
    <row r="75" spans="1:12" x14ac:dyDescent="0.2">
      <c r="A75" s="210"/>
    </row>
    <row r="76" spans="1:12" x14ac:dyDescent="0.2">
      <c r="A76" s="210"/>
    </row>
    <row r="77" spans="1:12" x14ac:dyDescent="0.2">
      <c r="A77" s="210"/>
    </row>
    <row r="78" spans="1:12" x14ac:dyDescent="0.2">
      <c r="A78" s="210"/>
    </row>
    <row r="79" spans="1:12" x14ac:dyDescent="0.2">
      <c r="A79" s="210"/>
    </row>
    <row r="80" spans="1:12"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2">
    <mergeCell ref="B73:L73"/>
    <mergeCell ref="B67:L67"/>
    <mergeCell ref="B68:L68"/>
    <mergeCell ref="B10:G10"/>
    <mergeCell ref="F11:F12"/>
    <mergeCell ref="G11:G12"/>
    <mergeCell ref="B51:L51"/>
    <mergeCell ref="B69:L69"/>
    <mergeCell ref="B70:L70"/>
    <mergeCell ref="B71:L71"/>
    <mergeCell ref="B72:L72"/>
    <mergeCell ref="B66:L66"/>
  </mergeCells>
  <conditionalFormatting sqref="B13">
    <cfRule type="expression" dxfId="216" priority="6">
      <formula>"$G3=1"</formula>
    </cfRule>
  </conditionalFormatting>
  <conditionalFormatting sqref="B14:B40">
    <cfRule type="expression" dxfId="215" priority="5">
      <formula>"$G3=1"</formula>
    </cfRule>
  </conditionalFormatting>
  <conditionalFormatting sqref="A13:A40 A51">
    <cfRule type="expression" dxfId="214" priority="4">
      <formula>"$G3=1"</formula>
    </cfRule>
  </conditionalFormatting>
  <conditionalFormatting sqref="D13:D40">
    <cfRule type="expression" dxfId="213" priority="3">
      <formula>"$G3=1"</formula>
    </cfRule>
  </conditionalFormatting>
  <conditionalFormatting sqref="F13">
    <cfRule type="expression" dxfId="212" priority="2">
      <formula>"$G3=1"</formula>
    </cfRule>
  </conditionalFormatting>
  <conditionalFormatting sqref="F14:F40">
    <cfRule type="expression" dxfId="211" priority="1">
      <formula>"$G3=1"</formula>
    </cfRule>
  </conditionalFormatting>
  <pageMargins left="0.7" right="0.7" top="0.75" bottom="0.75" header="0.3" footer="0.3"/>
  <pageSetup paperSize="9" orientation="portrait"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5" tint="-0.249977111117893"/>
  </sheetPr>
  <dimension ref="A1:Y92"/>
  <sheetViews>
    <sheetView showGridLines="0" workbookViewId="0">
      <selection activeCell="B6" sqref="B6"/>
    </sheetView>
  </sheetViews>
  <sheetFormatPr baseColWidth="10" defaultColWidth="8.83203125" defaultRowHeight="15" x14ac:dyDescent="0.2"/>
  <cols>
    <col min="1" max="1" width="16.1640625" customWidth="1"/>
    <col min="4" max="4" width="24.5" style="39" customWidth="1"/>
  </cols>
  <sheetData>
    <row r="1" spans="1:16" s="161" customFormat="1" ht="21" x14ac:dyDescent="0.2">
      <c r="A1" s="189" t="s">
        <v>99</v>
      </c>
      <c r="B1" s="183" t="s">
        <v>94</v>
      </c>
      <c r="C1" s="182"/>
      <c r="D1" s="182"/>
      <c r="E1" s="182"/>
      <c r="F1" s="182"/>
      <c r="G1" s="182"/>
      <c r="H1" s="182"/>
      <c r="I1" s="182"/>
      <c r="J1" s="182"/>
      <c r="K1" s="182"/>
      <c r="L1" s="182"/>
      <c r="M1" s="182"/>
      <c r="N1" s="182"/>
      <c r="O1" s="182"/>
      <c r="P1" s="182"/>
    </row>
    <row r="2" spans="1:16" s="161" customFormat="1" ht="15" customHeight="1" x14ac:dyDescent="0.2">
      <c r="A2" s="190" t="s">
        <v>98</v>
      </c>
      <c r="B2" s="185" t="s">
        <v>150</v>
      </c>
      <c r="C2" s="182"/>
      <c r="D2" s="182"/>
      <c r="E2" s="182"/>
      <c r="F2" s="182"/>
      <c r="G2" s="182"/>
      <c r="H2" s="182"/>
      <c r="I2" s="182"/>
      <c r="J2" s="182"/>
      <c r="K2" s="182"/>
      <c r="L2" s="182"/>
      <c r="M2" s="182"/>
      <c r="N2" s="182"/>
      <c r="O2" s="182"/>
      <c r="P2" s="182"/>
    </row>
    <row r="3" spans="1:16" s="161" customFormat="1" x14ac:dyDescent="0.2">
      <c r="A3" s="189" t="s">
        <v>88</v>
      </c>
      <c r="B3" s="182" t="s">
        <v>129</v>
      </c>
      <c r="C3" s="182"/>
      <c r="D3" s="182"/>
      <c r="E3" s="182"/>
      <c r="F3" s="182"/>
      <c r="G3" s="182"/>
      <c r="H3" s="182"/>
      <c r="I3" s="182"/>
      <c r="J3" s="182"/>
      <c r="K3" s="182"/>
      <c r="L3" s="182"/>
      <c r="M3" s="182"/>
      <c r="N3" s="182"/>
      <c r="O3" s="182"/>
      <c r="P3" s="182"/>
    </row>
    <row r="4" spans="1:16" s="161" customFormat="1" x14ac:dyDescent="0.2">
      <c r="A4" s="189" t="s">
        <v>105</v>
      </c>
      <c r="B4" s="182" t="s">
        <v>300</v>
      </c>
      <c r="C4" s="182"/>
      <c r="D4" s="182"/>
      <c r="E4" s="182"/>
      <c r="F4" s="182"/>
      <c r="G4" s="182"/>
      <c r="H4" s="182"/>
      <c r="I4" s="182"/>
      <c r="J4" s="182"/>
      <c r="K4" s="182"/>
      <c r="L4" s="182"/>
      <c r="M4" s="182"/>
      <c r="N4" s="182"/>
      <c r="O4" s="182"/>
      <c r="P4" s="182"/>
    </row>
    <row r="5" spans="1:16" s="161" customFormat="1" x14ac:dyDescent="0.2">
      <c r="A5" s="191"/>
      <c r="B5"/>
      <c r="C5"/>
      <c r="D5"/>
      <c r="E5"/>
      <c r="F5"/>
      <c r="G5"/>
      <c r="H5"/>
      <c r="I5"/>
      <c r="J5"/>
      <c r="K5"/>
      <c r="L5"/>
      <c r="M5"/>
      <c r="N5"/>
      <c r="O5"/>
      <c r="P5"/>
    </row>
    <row r="6" spans="1:16" s="161" customFormat="1" x14ac:dyDescent="0.2">
      <c r="A6" s="189" t="s">
        <v>90</v>
      </c>
      <c r="B6" s="206" t="s">
        <v>528</v>
      </c>
      <c r="C6" s="188"/>
      <c r="D6" s="188"/>
      <c r="E6" s="188"/>
      <c r="F6" s="188"/>
      <c r="G6" s="188"/>
      <c r="H6" s="188"/>
      <c r="I6" s="188"/>
      <c r="J6" s="188"/>
      <c r="K6" s="188"/>
      <c r="L6" s="188"/>
      <c r="M6" s="188"/>
      <c r="N6" s="188"/>
      <c r="O6" s="188"/>
      <c r="P6" s="188"/>
    </row>
    <row r="7" spans="1:16" s="161" customFormat="1" x14ac:dyDescent="0.2">
      <c r="A7" s="189" t="s">
        <v>91</v>
      </c>
      <c r="B7" s="187" t="s">
        <v>154</v>
      </c>
      <c r="C7" s="181"/>
      <c r="D7" s="181"/>
      <c r="E7" s="181"/>
      <c r="F7" s="181"/>
      <c r="G7" s="181"/>
      <c r="H7" s="181"/>
      <c r="I7" s="181"/>
      <c r="J7" s="181"/>
      <c r="K7" s="181"/>
      <c r="L7" s="181"/>
      <c r="M7" s="181"/>
      <c r="N7" s="181"/>
      <c r="O7" s="181"/>
      <c r="P7" s="181"/>
    </row>
    <row r="8" spans="1:16" s="161" customFormat="1" hidden="1" x14ac:dyDescent="0.2">
      <c r="A8" s="146"/>
      <c r="D8" s="39"/>
    </row>
    <row r="9" spans="1:16" s="161" customFormat="1" hidden="1" x14ac:dyDescent="0.2">
      <c r="A9" s="146"/>
      <c r="D9" s="39"/>
    </row>
    <row r="10" spans="1:16" s="161" customFormat="1" hidden="1" x14ac:dyDescent="0.2">
      <c r="A10" s="204"/>
      <c r="D10" s="39"/>
    </row>
    <row r="11" spans="1:16" x14ac:dyDescent="0.2">
      <c r="A11" s="169"/>
      <c r="B11" s="1"/>
      <c r="C11" s="1"/>
      <c r="D11" s="43"/>
    </row>
    <row r="12" spans="1:16" ht="33.75" customHeight="1" x14ac:dyDescent="0.2">
      <c r="A12" s="146"/>
      <c r="B12" s="84" t="s">
        <v>41</v>
      </c>
      <c r="C12" s="84" t="s">
        <v>274</v>
      </c>
      <c r="D12" s="84" t="s">
        <v>279</v>
      </c>
    </row>
    <row r="13" spans="1:16" x14ac:dyDescent="0.2">
      <c r="A13" s="46" t="s">
        <v>38</v>
      </c>
      <c r="B13" s="34">
        <v>52.903969917925757</v>
      </c>
      <c r="C13" s="9">
        <v>0.35899018972733643</v>
      </c>
      <c r="D13" s="47" t="s">
        <v>46</v>
      </c>
    </row>
    <row r="14" spans="1:16" x14ac:dyDescent="0.2">
      <c r="A14" s="46" t="s">
        <v>39</v>
      </c>
      <c r="B14" s="41">
        <v>55.173968593226476</v>
      </c>
      <c r="C14" s="9">
        <v>1.1502904930074773</v>
      </c>
      <c r="D14" s="72">
        <v>0</v>
      </c>
    </row>
    <row r="15" spans="1:16" x14ac:dyDescent="0.2">
      <c r="A15" s="46" t="s">
        <v>40</v>
      </c>
      <c r="B15" s="41">
        <v>45.560406495875071</v>
      </c>
      <c r="C15" s="9">
        <v>1.1669084671469085</v>
      </c>
      <c r="D15" s="72">
        <v>0</v>
      </c>
    </row>
    <row r="16" spans="1:16" x14ac:dyDescent="0.2">
      <c r="A16" s="46" t="s">
        <v>3</v>
      </c>
      <c r="B16" s="34">
        <v>52.940158114573194</v>
      </c>
      <c r="C16" s="9">
        <v>1.4097769313109916</v>
      </c>
      <c r="D16" s="72">
        <v>0</v>
      </c>
    </row>
    <row r="17" spans="1:4" x14ac:dyDescent="0.2">
      <c r="A17" s="46" t="s">
        <v>4</v>
      </c>
      <c r="B17" s="34">
        <v>50.75179011789804</v>
      </c>
      <c r="C17" s="9">
        <v>1.1311446359863182</v>
      </c>
      <c r="D17" s="72">
        <v>1</v>
      </c>
    </row>
    <row r="18" spans="1:4" x14ac:dyDescent="0.2">
      <c r="A18" s="46" t="s">
        <v>5</v>
      </c>
      <c r="B18" s="34">
        <v>49.891720678266189</v>
      </c>
      <c r="C18" s="9">
        <v>1.6093891712046353</v>
      </c>
      <c r="D18" s="72">
        <v>0</v>
      </c>
    </row>
    <row r="19" spans="1:4" x14ac:dyDescent="0.2">
      <c r="A19" s="46" t="s">
        <v>7</v>
      </c>
      <c r="B19" s="41">
        <v>37.585973406275919</v>
      </c>
      <c r="C19" s="9">
        <v>1.075049638033494</v>
      </c>
      <c r="D19" s="72">
        <v>1</v>
      </c>
    </row>
    <row r="20" spans="1:4" x14ac:dyDescent="0.2">
      <c r="A20" s="46" t="s">
        <v>10</v>
      </c>
      <c r="B20" s="41">
        <v>58.601243811845897</v>
      </c>
      <c r="C20" s="9">
        <v>0.95062539436058857</v>
      </c>
      <c r="D20" s="72">
        <v>1</v>
      </c>
    </row>
    <row r="21" spans="1:4" x14ac:dyDescent="0.2">
      <c r="A21" s="46" t="s">
        <v>11</v>
      </c>
      <c r="B21" s="41">
        <v>45.478968514708001</v>
      </c>
      <c r="C21" s="9">
        <v>1.0097259232952265</v>
      </c>
      <c r="D21" s="72">
        <v>1</v>
      </c>
    </row>
    <row r="22" spans="1:4" x14ac:dyDescent="0.2">
      <c r="A22" s="46" t="s">
        <v>12</v>
      </c>
      <c r="B22" s="41">
        <v>29.592768307938687</v>
      </c>
      <c r="C22" s="9">
        <v>1.1080469112760156</v>
      </c>
      <c r="D22" s="72">
        <v>0</v>
      </c>
    </row>
    <row r="23" spans="1:4" x14ac:dyDescent="0.2">
      <c r="A23" s="46" t="s">
        <v>13</v>
      </c>
      <c r="B23" s="41">
        <v>55.267283553130177</v>
      </c>
      <c r="C23" s="9">
        <v>0.98882204678978725</v>
      </c>
      <c r="D23" s="72">
        <v>0</v>
      </c>
    </row>
    <row r="24" spans="1:4" x14ac:dyDescent="0.2">
      <c r="A24" s="46" t="s">
        <v>14</v>
      </c>
      <c r="B24" s="34">
        <v>55.15842517388063</v>
      </c>
      <c r="C24" s="9">
        <v>1.521043287102178</v>
      </c>
      <c r="D24" s="72">
        <v>0</v>
      </c>
    </row>
    <row r="25" spans="1:4" x14ac:dyDescent="0.2">
      <c r="A25" s="46" t="s">
        <v>15</v>
      </c>
      <c r="B25" s="41">
        <v>32.256005884082896</v>
      </c>
      <c r="C25" s="9">
        <v>1.2415784688717701</v>
      </c>
      <c r="D25" s="72">
        <v>1</v>
      </c>
    </row>
    <row r="26" spans="1:4" x14ac:dyDescent="0.2">
      <c r="A26" s="46" t="s">
        <v>16</v>
      </c>
      <c r="B26" s="41">
        <v>46.858818766367357</v>
      </c>
      <c r="C26" s="9">
        <v>1.0995930098147202</v>
      </c>
      <c r="D26" s="72">
        <v>1</v>
      </c>
    </row>
    <row r="27" spans="1:4" x14ac:dyDescent="0.2">
      <c r="A27" s="46" t="s">
        <v>18</v>
      </c>
      <c r="B27" s="41" t="s">
        <v>0</v>
      </c>
      <c r="C27" s="9" t="s">
        <v>0</v>
      </c>
      <c r="D27" s="72" t="s">
        <v>46</v>
      </c>
    </row>
    <row r="28" spans="1:4" x14ac:dyDescent="0.2">
      <c r="A28" s="46" t="s">
        <v>19</v>
      </c>
      <c r="B28" s="34">
        <v>52.027588390962251</v>
      </c>
      <c r="C28" s="9">
        <v>1.5679575356161326</v>
      </c>
      <c r="D28" s="72">
        <v>0</v>
      </c>
    </row>
    <row r="29" spans="1:4" x14ac:dyDescent="0.2">
      <c r="A29" s="46" t="s">
        <v>20</v>
      </c>
      <c r="B29" s="41">
        <v>44.010321049872992</v>
      </c>
      <c r="C29" s="9">
        <v>2.3687260942589008</v>
      </c>
      <c r="D29" s="72">
        <v>0</v>
      </c>
    </row>
    <row r="30" spans="1:4" x14ac:dyDescent="0.2">
      <c r="A30" s="46" t="s">
        <v>21</v>
      </c>
      <c r="B30" s="41">
        <v>43.210293515732417</v>
      </c>
      <c r="C30" s="9">
        <v>0.99652970368986593</v>
      </c>
      <c r="D30" s="72">
        <v>1</v>
      </c>
    </row>
    <row r="31" spans="1:4" x14ac:dyDescent="0.2">
      <c r="A31" s="46" t="s">
        <v>23</v>
      </c>
      <c r="B31" s="41">
        <v>77.243382316994598</v>
      </c>
      <c r="C31" s="9">
        <v>0.6474875614006369</v>
      </c>
      <c r="D31" s="72">
        <v>1</v>
      </c>
    </row>
    <row r="32" spans="1:4" x14ac:dyDescent="0.2">
      <c r="A32" s="46" t="s">
        <v>24</v>
      </c>
      <c r="B32" s="41">
        <v>43.273448972413966</v>
      </c>
      <c r="C32" s="9">
        <v>1.2250633362090251</v>
      </c>
      <c r="D32" s="72">
        <v>1</v>
      </c>
    </row>
    <row r="33" spans="1:7" x14ac:dyDescent="0.2">
      <c r="A33" s="46" t="s">
        <v>25</v>
      </c>
      <c r="B33" s="41">
        <v>58.20244304679035</v>
      </c>
      <c r="C33" s="9">
        <v>1.3585873113656164</v>
      </c>
      <c r="D33" s="72">
        <v>1</v>
      </c>
    </row>
    <row r="34" spans="1:7" x14ac:dyDescent="0.2">
      <c r="A34" s="46" t="s">
        <v>26</v>
      </c>
      <c r="B34" s="41">
        <v>30.374830261813674</v>
      </c>
      <c r="C34" s="9">
        <v>0.94083031507352199</v>
      </c>
      <c r="D34" s="72">
        <v>1</v>
      </c>
    </row>
    <row r="35" spans="1:7" x14ac:dyDescent="0.2">
      <c r="A35" s="46" t="s">
        <v>27</v>
      </c>
      <c r="B35" s="34">
        <v>51.971158390482493</v>
      </c>
      <c r="C35" s="9">
        <v>0.95555164115560687</v>
      </c>
      <c r="D35" s="72">
        <v>1</v>
      </c>
    </row>
    <row r="36" spans="1:7" x14ac:dyDescent="0.2">
      <c r="A36" s="46" t="s">
        <v>28</v>
      </c>
      <c r="B36" s="41">
        <v>56.506255345646792</v>
      </c>
      <c r="C36" s="9">
        <v>1.2519305605376787</v>
      </c>
      <c r="D36" s="72">
        <v>0</v>
      </c>
    </row>
    <row r="37" spans="1:7" x14ac:dyDescent="0.2">
      <c r="A37" s="46" t="s">
        <v>44</v>
      </c>
      <c r="B37" s="41">
        <v>64.470374658052421</v>
      </c>
      <c r="C37" s="9">
        <v>1.3711090137779498</v>
      </c>
      <c r="D37" s="72">
        <v>0</v>
      </c>
    </row>
    <row r="38" spans="1:7" x14ac:dyDescent="0.2">
      <c r="A38" s="46" t="s">
        <v>31</v>
      </c>
      <c r="B38" s="41">
        <v>61.856898595794178</v>
      </c>
      <c r="C38" s="9">
        <v>1.4023193162118568</v>
      </c>
      <c r="D38" s="72">
        <v>1</v>
      </c>
    </row>
    <row r="39" spans="1:7" x14ac:dyDescent="0.2">
      <c r="A39" s="46" t="s">
        <v>34</v>
      </c>
      <c r="B39" s="41">
        <v>49.064430371480299</v>
      </c>
      <c r="C39" s="9">
        <v>1.1238865711202164</v>
      </c>
      <c r="D39" s="72">
        <v>1</v>
      </c>
    </row>
    <row r="40" spans="1:7" x14ac:dyDescent="0.2">
      <c r="A40" s="46" t="s">
        <v>36</v>
      </c>
      <c r="B40" s="41">
        <v>55.933659454606136</v>
      </c>
      <c r="C40" s="9">
        <v>0.89350492610638332</v>
      </c>
      <c r="D40" s="72">
        <v>0</v>
      </c>
    </row>
    <row r="41" spans="1:7" x14ac:dyDescent="0.2">
      <c r="A41" s="46" t="s">
        <v>47</v>
      </c>
      <c r="B41" s="41">
        <v>50.535100052851398</v>
      </c>
      <c r="C41" s="9">
        <v>0.42117264741662502</v>
      </c>
      <c r="D41" s="72">
        <v>1</v>
      </c>
      <c r="F41" s="64"/>
      <c r="G41" s="71"/>
    </row>
    <row r="42" spans="1:7" x14ac:dyDescent="0.2">
      <c r="A42" s="46" t="s">
        <v>48</v>
      </c>
      <c r="B42" s="41">
        <v>55.758885324620501</v>
      </c>
      <c r="C42" s="9">
        <v>0.52464825500225998</v>
      </c>
      <c r="D42" s="72">
        <v>0</v>
      </c>
      <c r="F42" s="64"/>
    </row>
    <row r="43" spans="1:7" s="1" customFormat="1" hidden="1" x14ac:dyDescent="0.2">
      <c r="A43" s="68"/>
      <c r="D43" s="43"/>
    </row>
    <row r="44" spans="1:7" s="1" customFormat="1" hidden="1" x14ac:dyDescent="0.2">
      <c r="A44" s="68"/>
      <c r="D44" s="43"/>
    </row>
    <row r="45" spans="1:7" s="1" customFormat="1" hidden="1" x14ac:dyDescent="0.2">
      <c r="A45" s="68"/>
      <c r="D45" s="43"/>
    </row>
    <row r="46" spans="1:7" s="1" customFormat="1" hidden="1" x14ac:dyDescent="0.2">
      <c r="A46" s="68"/>
      <c r="D46" s="43"/>
    </row>
    <row r="47" spans="1:7" s="1" customFormat="1" hidden="1" x14ac:dyDescent="0.2">
      <c r="A47" s="68"/>
      <c r="D47" s="43"/>
    </row>
    <row r="48" spans="1:7" s="1" customFormat="1" hidden="1" x14ac:dyDescent="0.2">
      <c r="A48" s="68"/>
      <c r="D48" s="43"/>
    </row>
    <row r="49" spans="1:13" s="1" customFormat="1" hidden="1" x14ac:dyDescent="0.2">
      <c r="A49" s="68"/>
      <c r="D49" s="43"/>
    </row>
    <row r="50" spans="1:13" s="1" customFormat="1" x14ac:dyDescent="0.2">
      <c r="A50" s="179" t="s">
        <v>109</v>
      </c>
      <c r="D50" s="43"/>
    </row>
    <row r="51" spans="1:13" s="1" customFormat="1" ht="45.75" customHeight="1" x14ac:dyDescent="0.2">
      <c r="A51" s="212" t="s">
        <v>76</v>
      </c>
      <c r="B51" s="280" t="s">
        <v>281</v>
      </c>
      <c r="C51" s="280"/>
      <c r="D51" s="280"/>
      <c r="E51" s="280"/>
      <c r="F51" s="280"/>
      <c r="G51" s="280"/>
      <c r="H51" s="280"/>
      <c r="I51" s="280"/>
      <c r="J51" s="280"/>
      <c r="K51" s="280"/>
      <c r="L51" s="280"/>
      <c r="M51" s="280"/>
    </row>
    <row r="52" spans="1:13" s="1" customFormat="1" ht="52.5" customHeight="1" x14ac:dyDescent="0.2">
      <c r="A52" s="212" t="s">
        <v>75</v>
      </c>
      <c r="B52" s="280" t="s">
        <v>282</v>
      </c>
      <c r="C52" s="280"/>
      <c r="D52" s="280"/>
      <c r="E52" s="280"/>
      <c r="F52" s="280"/>
      <c r="G52" s="280"/>
      <c r="H52" s="280"/>
      <c r="I52" s="280"/>
      <c r="J52" s="280"/>
      <c r="K52" s="280"/>
      <c r="L52" s="280"/>
      <c r="M52" s="280"/>
    </row>
    <row r="53" spans="1:13" hidden="1" x14ac:dyDescent="0.2">
      <c r="A53" s="212"/>
      <c r="B53" s="213"/>
    </row>
    <row r="54" spans="1:13" hidden="1" x14ac:dyDescent="0.2">
      <c r="A54" s="212"/>
      <c r="B54" s="213"/>
    </row>
    <row r="55" spans="1:13" hidden="1" x14ac:dyDescent="0.2">
      <c r="B55" s="213"/>
    </row>
    <row r="56" spans="1:13" hidden="1" x14ac:dyDescent="0.2"/>
    <row r="57" spans="1:13" hidden="1" x14ac:dyDescent="0.2"/>
    <row r="58" spans="1:13" hidden="1" x14ac:dyDescent="0.2"/>
    <row r="59" spans="1:13" hidden="1" x14ac:dyDescent="0.2"/>
    <row r="60" spans="1:13" hidden="1" x14ac:dyDescent="0.2"/>
    <row r="61" spans="1:13" hidden="1" x14ac:dyDescent="0.2"/>
    <row r="62" spans="1:13" hidden="1" x14ac:dyDescent="0.2"/>
    <row r="63" spans="1:13" hidden="1" x14ac:dyDescent="0.2"/>
    <row r="64" spans="1:13" hidden="1" x14ac:dyDescent="0.2"/>
    <row r="65" spans="1:25" x14ac:dyDescent="0.2">
      <c r="A65" s="179" t="s">
        <v>92</v>
      </c>
    </row>
    <row r="66" spans="1:25" s="161" customFormat="1" ht="19.5" customHeight="1" x14ac:dyDescent="0.2">
      <c r="A66" s="210" t="s">
        <v>111</v>
      </c>
      <c r="B66" s="259" t="s">
        <v>298</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283</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6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69"/>
      <c r="C69" s="259"/>
      <c r="D69" s="259"/>
      <c r="E69" s="259"/>
      <c r="F69" s="259"/>
      <c r="G69" s="259"/>
      <c r="H69" s="259"/>
      <c r="I69" s="259"/>
      <c r="J69" s="259"/>
      <c r="K69" s="259"/>
      <c r="L69" s="259"/>
      <c r="M69" s="259"/>
      <c r="N69" s="259"/>
      <c r="O69" s="259"/>
      <c r="P69" s="259"/>
      <c r="Q69" s="259"/>
    </row>
    <row r="70" spans="1:25" s="161" customFormat="1" x14ac:dyDescent="0.2">
      <c r="A70" s="210"/>
      <c r="B70" s="26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6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0">
    <mergeCell ref="B73:Q73"/>
    <mergeCell ref="B67:Q67"/>
    <mergeCell ref="B51:M51"/>
    <mergeCell ref="B52:M52"/>
    <mergeCell ref="B68:Q68"/>
    <mergeCell ref="B69:Q69"/>
    <mergeCell ref="B70:Q70"/>
    <mergeCell ref="B71:Q71"/>
    <mergeCell ref="B72:Q72"/>
    <mergeCell ref="B66:Q66"/>
  </mergeCells>
  <conditionalFormatting sqref="B13">
    <cfRule type="expression" dxfId="210" priority="5">
      <formula>"$G3=1"</formula>
    </cfRule>
  </conditionalFormatting>
  <conditionalFormatting sqref="B14:B40">
    <cfRule type="expression" dxfId="209" priority="4">
      <formula>"$G3=1"</formula>
    </cfRule>
  </conditionalFormatting>
  <conditionalFormatting sqref="A13:A40">
    <cfRule type="expression" dxfId="208" priority="3">
      <formula>"$G3=1"</formula>
    </cfRule>
  </conditionalFormatting>
  <conditionalFormatting sqref="B41:B42">
    <cfRule type="expression" dxfId="207" priority="2">
      <formula>"$G3=1"</formula>
    </cfRule>
  </conditionalFormatting>
  <conditionalFormatting sqref="A41:A42">
    <cfRule type="expression" dxfId="206" priority="1">
      <formula>"$G3=1"</formula>
    </cfRule>
  </conditionalFormatting>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Y92"/>
  <sheetViews>
    <sheetView showGridLines="0" workbookViewId="0">
      <selection activeCell="B6" sqref="B6"/>
    </sheetView>
  </sheetViews>
  <sheetFormatPr baseColWidth="10" defaultColWidth="8.83203125" defaultRowHeight="15" x14ac:dyDescent="0.2"/>
  <cols>
    <col min="1" max="1" width="19.33203125" customWidth="1"/>
    <col min="2" max="7" width="23" customWidth="1"/>
    <col min="9" max="9" width="16.6640625" customWidth="1"/>
    <col min="10" max="10" width="13" customWidth="1"/>
  </cols>
  <sheetData>
    <row r="1" spans="1:11" ht="21" x14ac:dyDescent="0.2">
      <c r="A1" s="189" t="s">
        <v>99</v>
      </c>
      <c r="B1" s="183" t="s">
        <v>94</v>
      </c>
      <c r="C1" s="182"/>
      <c r="D1" s="182"/>
      <c r="E1" s="182"/>
      <c r="F1" s="182"/>
      <c r="G1" s="182"/>
      <c r="H1" s="161"/>
      <c r="I1" s="161"/>
      <c r="J1" s="161"/>
      <c r="K1" s="65"/>
    </row>
    <row r="2" spans="1:11" x14ac:dyDescent="0.2">
      <c r="A2" s="190" t="s">
        <v>98</v>
      </c>
      <c r="B2" s="185" t="s">
        <v>93</v>
      </c>
      <c r="C2" s="182"/>
      <c r="D2" s="182"/>
      <c r="E2" s="182"/>
      <c r="F2" s="182"/>
      <c r="G2" s="182"/>
    </row>
    <row r="3" spans="1:11" x14ac:dyDescent="0.2">
      <c r="A3" s="189" t="s">
        <v>88</v>
      </c>
      <c r="B3" s="182" t="s">
        <v>106</v>
      </c>
      <c r="C3" s="182"/>
      <c r="D3" s="182"/>
      <c r="E3" s="182"/>
      <c r="F3" s="182"/>
      <c r="G3" s="182"/>
    </row>
    <row r="4" spans="1:11" x14ac:dyDescent="0.2">
      <c r="A4" s="189" t="s">
        <v>105</v>
      </c>
      <c r="B4" s="182" t="s">
        <v>300</v>
      </c>
      <c r="C4" s="182"/>
      <c r="D4" s="182"/>
      <c r="E4" s="182"/>
      <c r="F4" s="182"/>
      <c r="G4" s="182"/>
    </row>
    <row r="5" spans="1:11" s="32" customFormat="1" x14ac:dyDescent="0.2">
      <c r="A5" s="191"/>
      <c r="B5"/>
      <c r="C5"/>
      <c r="D5"/>
      <c r="E5" s="192"/>
      <c r="F5" s="192"/>
      <c r="G5" s="192"/>
    </row>
    <row r="6" spans="1:11" ht="112" x14ac:dyDescent="0.2">
      <c r="A6" s="189" t="s">
        <v>107</v>
      </c>
      <c r="B6" s="309" t="s">
        <v>520</v>
      </c>
      <c r="C6" s="186"/>
      <c r="D6" s="186"/>
      <c r="E6" s="186"/>
      <c r="F6" s="186"/>
      <c r="G6" s="186"/>
    </row>
    <row r="7" spans="1:11" x14ac:dyDescent="0.2">
      <c r="A7" s="193" t="s">
        <v>91</v>
      </c>
      <c r="B7" s="187" t="s">
        <v>115</v>
      </c>
      <c r="C7" s="181"/>
      <c r="D7" s="181"/>
      <c r="E7" s="181"/>
      <c r="F7" s="181"/>
      <c r="G7" s="181"/>
    </row>
    <row r="8" spans="1:11" s="32" customFormat="1" hidden="1" x14ac:dyDescent="0.2">
      <c r="A8" s="194"/>
      <c r="B8" s="196"/>
    </row>
    <row r="9" spans="1:11" s="32" customFormat="1" hidden="1" x14ac:dyDescent="0.2">
      <c r="A9" s="194"/>
      <c r="B9" s="196"/>
    </row>
    <row r="10" spans="1:11" x14ac:dyDescent="0.2">
      <c r="A10" s="12"/>
    </row>
    <row r="11" spans="1:11" s="128" customFormat="1" ht="29" customHeight="1" x14ac:dyDescent="0.2">
      <c r="A11" s="171"/>
      <c r="B11" s="267" t="s">
        <v>108</v>
      </c>
      <c r="C11" s="268"/>
      <c r="D11" s="267" t="s">
        <v>444</v>
      </c>
      <c r="E11" s="268"/>
      <c r="F11" s="267" t="s">
        <v>110</v>
      </c>
      <c r="G11" s="268"/>
    </row>
    <row r="12" spans="1:11" s="128" customFormat="1" ht="17.5" customHeight="1" x14ac:dyDescent="0.2">
      <c r="A12" s="172"/>
      <c r="B12" s="163" t="s">
        <v>41</v>
      </c>
      <c r="C12" s="163" t="s">
        <v>229</v>
      </c>
      <c r="D12" s="163" t="s">
        <v>41</v>
      </c>
      <c r="E12" s="163" t="s">
        <v>229</v>
      </c>
      <c r="F12" s="163" t="s">
        <v>41</v>
      </c>
      <c r="G12" s="163" t="s">
        <v>229</v>
      </c>
    </row>
    <row r="13" spans="1:11" x14ac:dyDescent="0.2">
      <c r="A13" s="3" t="s">
        <v>38</v>
      </c>
      <c r="B13" s="7">
        <v>82.351380657627061</v>
      </c>
      <c r="C13" s="9">
        <v>0.30456343037981964</v>
      </c>
      <c r="D13" s="7">
        <v>3.643394557007658</v>
      </c>
      <c r="E13" s="9">
        <v>0.10417348901452063</v>
      </c>
      <c r="F13" s="7">
        <v>14.005224785365279</v>
      </c>
      <c r="G13" s="9">
        <v>0.28244493678333832</v>
      </c>
      <c r="H13" s="64"/>
    </row>
    <row r="14" spans="1:11" x14ac:dyDescent="0.2">
      <c r="A14" s="3" t="s">
        <v>39</v>
      </c>
      <c r="B14" s="66">
        <v>73.370266984151499</v>
      </c>
      <c r="C14" s="9">
        <v>1.2569617169986405</v>
      </c>
      <c r="D14" s="66">
        <v>6.8699503270588194</v>
      </c>
      <c r="E14" s="9">
        <v>0.69411470969270994</v>
      </c>
      <c r="F14" s="66">
        <v>19.759782688789674</v>
      </c>
      <c r="G14" s="9">
        <v>1.0481902507366916</v>
      </c>
      <c r="H14" s="64"/>
    </row>
    <row r="15" spans="1:11" x14ac:dyDescent="0.2">
      <c r="A15" s="3" t="s">
        <v>40</v>
      </c>
      <c r="B15" s="4">
        <v>81.966764186242017</v>
      </c>
      <c r="C15" s="9">
        <v>1.0290570122518476</v>
      </c>
      <c r="D15" s="4">
        <v>4.1360218316702557</v>
      </c>
      <c r="E15" s="9">
        <v>0.45685516530835402</v>
      </c>
      <c r="F15" s="4">
        <v>13.897213982087742</v>
      </c>
      <c r="G15" s="9">
        <v>0.82701256532721412</v>
      </c>
      <c r="H15" s="64"/>
    </row>
    <row r="16" spans="1:11" x14ac:dyDescent="0.2">
      <c r="A16" s="3" t="s">
        <v>3</v>
      </c>
      <c r="B16" s="66">
        <v>86.538451938404478</v>
      </c>
      <c r="C16" s="9">
        <v>1.1269604756337841</v>
      </c>
      <c r="D16" s="66">
        <v>5.6843561828489104</v>
      </c>
      <c r="E16" s="9">
        <v>0.55611604029591233</v>
      </c>
      <c r="F16" s="66">
        <v>7.7771918787466205</v>
      </c>
      <c r="G16" s="9">
        <v>0.8758323492197474</v>
      </c>
      <c r="H16" s="64"/>
    </row>
    <row r="17" spans="1:8" x14ac:dyDescent="0.2">
      <c r="A17" s="3" t="s">
        <v>4</v>
      </c>
      <c r="B17" s="4">
        <v>82.078802473663103</v>
      </c>
      <c r="C17" s="9">
        <v>0.93210058581579502</v>
      </c>
      <c r="D17" s="66">
        <v>6.6710694333151626</v>
      </c>
      <c r="E17" s="9">
        <v>0.63541111150451302</v>
      </c>
      <c r="F17" s="66">
        <v>11.250128093021747</v>
      </c>
      <c r="G17" s="9">
        <v>0.78523638404027352</v>
      </c>
      <c r="H17" s="64"/>
    </row>
    <row r="18" spans="1:8" x14ac:dyDescent="0.2">
      <c r="A18" s="3" t="s">
        <v>5</v>
      </c>
      <c r="B18" s="66">
        <v>96.841342061601338</v>
      </c>
      <c r="C18" s="9">
        <v>0.50673048798592213</v>
      </c>
      <c r="D18" s="137">
        <v>0.7</v>
      </c>
      <c r="E18" s="93">
        <v>0.23</v>
      </c>
      <c r="F18" s="66">
        <v>2.4144373123698077</v>
      </c>
      <c r="G18" s="9">
        <v>0.46201309317056855</v>
      </c>
      <c r="H18" s="64"/>
    </row>
    <row r="19" spans="1:8" x14ac:dyDescent="0.2">
      <c r="A19" s="3" t="s">
        <v>7</v>
      </c>
      <c r="B19" s="66">
        <v>85.37791442384453</v>
      </c>
      <c r="C19" s="9">
        <v>0.82452313622740847</v>
      </c>
      <c r="D19" s="4">
        <v>4.5766907870834759</v>
      </c>
      <c r="E19" s="9">
        <v>0.45778079935407501</v>
      </c>
      <c r="F19" s="66">
        <v>10.045394789071992</v>
      </c>
      <c r="G19" s="9">
        <v>0.65288381794145778</v>
      </c>
      <c r="H19" s="64"/>
    </row>
    <row r="20" spans="1:8" x14ac:dyDescent="0.2">
      <c r="A20" s="3" t="s">
        <v>10</v>
      </c>
      <c r="B20" s="136">
        <v>66.579022076075205</v>
      </c>
      <c r="C20" s="135">
        <v>1.1193110133659199</v>
      </c>
      <c r="D20" s="136">
        <v>6.4646271162921822</v>
      </c>
      <c r="E20" s="135">
        <v>0.45450268743296229</v>
      </c>
      <c r="F20" s="136">
        <v>26.956350807632617</v>
      </c>
      <c r="G20" s="135">
        <v>1.1658905238263544</v>
      </c>
      <c r="H20" s="64"/>
    </row>
    <row r="21" spans="1:8" x14ac:dyDescent="0.2">
      <c r="A21" s="3" t="s">
        <v>11</v>
      </c>
      <c r="B21" s="66">
        <v>92.646821494698074</v>
      </c>
      <c r="C21" s="9">
        <v>1.0319500601538745</v>
      </c>
      <c r="D21" s="66">
        <v>1.3618003883880048</v>
      </c>
      <c r="E21" s="9">
        <v>0.34536990652214095</v>
      </c>
      <c r="F21" s="66">
        <v>5.99137811691394</v>
      </c>
      <c r="G21" s="9">
        <v>0.74472099348847742</v>
      </c>
      <c r="H21" s="64"/>
    </row>
    <row r="22" spans="1:8" x14ac:dyDescent="0.2">
      <c r="A22" s="3" t="s">
        <v>12</v>
      </c>
      <c r="B22" s="66">
        <v>90.919246251790881</v>
      </c>
      <c r="C22" s="9">
        <v>0.61823647913598523</v>
      </c>
      <c r="D22" s="66">
        <v>5.5985803667215901</v>
      </c>
      <c r="E22" s="9">
        <v>0.52136431469635214</v>
      </c>
      <c r="F22" s="66">
        <v>3.4821733814875206</v>
      </c>
      <c r="G22" s="9">
        <v>0.41316737330467557</v>
      </c>
      <c r="H22" s="64"/>
    </row>
    <row r="23" spans="1:8" x14ac:dyDescent="0.2">
      <c r="A23" s="3" t="s">
        <v>13</v>
      </c>
      <c r="B23" s="66">
        <v>74.672565572339323</v>
      </c>
      <c r="C23" s="9">
        <v>0.91833329298436139</v>
      </c>
      <c r="D23" s="4">
        <v>0</v>
      </c>
      <c r="E23" s="9">
        <v>0</v>
      </c>
      <c r="F23" s="66">
        <v>25.327434427660666</v>
      </c>
      <c r="G23" s="9">
        <v>0.91833329298435995</v>
      </c>
      <c r="H23" s="64"/>
    </row>
    <row r="24" spans="1:8" x14ac:dyDescent="0.2">
      <c r="A24" s="3" t="s">
        <v>14</v>
      </c>
      <c r="B24" s="66">
        <v>78.991277062203224</v>
      </c>
      <c r="C24" s="9">
        <v>1.5960414861922825</v>
      </c>
      <c r="D24" s="66">
        <v>5.8619265871000055</v>
      </c>
      <c r="E24" s="9">
        <v>0.65894242427892324</v>
      </c>
      <c r="F24" s="4">
        <v>15.146796350696782</v>
      </c>
      <c r="G24" s="9">
        <v>1.4502644716407789</v>
      </c>
      <c r="H24" s="64"/>
    </row>
    <row r="25" spans="1:8" x14ac:dyDescent="0.2">
      <c r="A25" s="3" t="s">
        <v>15</v>
      </c>
      <c r="B25" s="66">
        <v>92.878054650787007</v>
      </c>
      <c r="C25" s="9">
        <v>0.8978045746714215</v>
      </c>
      <c r="D25" s="4">
        <v>4.7995357271522385</v>
      </c>
      <c r="E25" s="9">
        <v>0.87741988007027139</v>
      </c>
      <c r="F25" s="66">
        <v>2.3224096220607588</v>
      </c>
      <c r="G25" s="9">
        <v>0.31343392988353852</v>
      </c>
      <c r="H25" s="64"/>
    </row>
    <row r="26" spans="1:8" x14ac:dyDescent="0.2">
      <c r="A26" s="3" t="s">
        <v>16</v>
      </c>
      <c r="B26" s="66">
        <v>92.424503396161029</v>
      </c>
      <c r="C26" s="9">
        <v>0.56156424620365741</v>
      </c>
      <c r="D26" s="66">
        <v>4.854824174996228</v>
      </c>
      <c r="E26" s="9">
        <v>0.48363641877162145</v>
      </c>
      <c r="F26" s="66">
        <v>2.7206724288427417</v>
      </c>
      <c r="G26" s="9">
        <v>0.25997164084100643</v>
      </c>
      <c r="H26" s="64"/>
    </row>
    <row r="27" spans="1:8" x14ac:dyDescent="0.2">
      <c r="A27" s="3" t="s">
        <v>18</v>
      </c>
      <c r="B27" s="66">
        <v>87.681679541937285</v>
      </c>
      <c r="C27" s="9">
        <v>0.88489283649482697</v>
      </c>
      <c r="D27" s="66">
        <v>5.1181017077414834</v>
      </c>
      <c r="E27" s="9">
        <v>0.46965345773916728</v>
      </c>
      <c r="F27" s="66">
        <v>7.2002187503212278</v>
      </c>
      <c r="G27" s="9">
        <v>0.61906776427281018</v>
      </c>
      <c r="H27" s="64"/>
    </row>
    <row r="28" spans="1:8" x14ac:dyDescent="0.2">
      <c r="A28" s="3" t="s">
        <v>19</v>
      </c>
      <c r="B28" s="66">
        <v>92.272464357735203</v>
      </c>
      <c r="C28" s="9">
        <v>0.9151055373006558</v>
      </c>
      <c r="D28" s="4">
        <v>2.534080397379157</v>
      </c>
      <c r="E28" s="9">
        <v>0.6552439846215381</v>
      </c>
      <c r="F28" s="66">
        <v>5.193455244885639</v>
      </c>
      <c r="G28" s="9">
        <v>0.55431789115209995</v>
      </c>
      <c r="H28" s="64"/>
    </row>
    <row r="29" spans="1:8" x14ac:dyDescent="0.2">
      <c r="A29" s="3" t="s">
        <v>20</v>
      </c>
      <c r="B29" s="66">
        <v>86.675644258044642</v>
      </c>
      <c r="C29" s="9">
        <v>1.2118824617205115</v>
      </c>
      <c r="D29" s="4">
        <v>3.6745817052450809</v>
      </c>
      <c r="E29" s="9">
        <v>0.59048398295480131</v>
      </c>
      <c r="F29" s="66">
        <v>9.6497740367102764</v>
      </c>
      <c r="G29" s="9">
        <v>1.0559352938345088</v>
      </c>
      <c r="H29" s="64"/>
    </row>
    <row r="30" spans="1:8" x14ac:dyDescent="0.2">
      <c r="A30" s="3" t="s">
        <v>21</v>
      </c>
      <c r="B30" s="66">
        <v>74.717765359888531</v>
      </c>
      <c r="C30" s="9">
        <v>0.83209850065789193</v>
      </c>
      <c r="D30" s="66">
        <v>4.9137003576449469</v>
      </c>
      <c r="E30" s="9">
        <v>0.37947071538406058</v>
      </c>
      <c r="F30" s="66">
        <v>20.368534282466516</v>
      </c>
      <c r="G30" s="9">
        <v>0.78262289239389227</v>
      </c>
      <c r="H30" s="64"/>
    </row>
    <row r="31" spans="1:8" x14ac:dyDescent="0.2">
      <c r="A31" s="3" t="s">
        <v>23</v>
      </c>
      <c r="B31" s="66">
        <v>73.836914253167194</v>
      </c>
      <c r="C31" s="9">
        <v>0.95443362825705935</v>
      </c>
      <c r="D31" s="66">
        <v>9.623541965709995</v>
      </c>
      <c r="E31" s="9">
        <v>0.66765733141987194</v>
      </c>
      <c r="F31" s="66">
        <v>16.539543781122816</v>
      </c>
      <c r="G31" s="9">
        <v>0.80541336089877824</v>
      </c>
      <c r="H31" s="64"/>
    </row>
    <row r="32" spans="1:8" x14ac:dyDescent="0.2">
      <c r="A32" s="3" t="s">
        <v>24</v>
      </c>
      <c r="B32" s="66">
        <v>73.079546395715312</v>
      </c>
      <c r="C32" s="9">
        <v>1.2967614616762988</v>
      </c>
      <c r="D32" s="66">
        <v>6.2970852256354197</v>
      </c>
      <c r="E32" s="9">
        <v>0.53319644211944106</v>
      </c>
      <c r="F32" s="66">
        <v>20.623368378649275</v>
      </c>
      <c r="G32" s="9">
        <v>0.99664343729093219</v>
      </c>
      <c r="H32" s="64"/>
    </row>
    <row r="33" spans="1:25" x14ac:dyDescent="0.2">
      <c r="A33" s="3" t="s">
        <v>25</v>
      </c>
      <c r="B33" s="66">
        <v>91.095348122511581</v>
      </c>
      <c r="C33" s="9">
        <v>0.77789033456128664</v>
      </c>
      <c r="D33" s="4">
        <v>3.093569624795129</v>
      </c>
      <c r="E33" s="9">
        <v>0.44625564850637017</v>
      </c>
      <c r="F33" s="66">
        <v>5.8110822526932857</v>
      </c>
      <c r="G33" s="9">
        <v>0.58833250596457143</v>
      </c>
      <c r="H33" s="64"/>
    </row>
    <row r="34" spans="1:25" x14ac:dyDescent="0.2">
      <c r="A34" s="3" t="s">
        <v>26</v>
      </c>
      <c r="B34" s="4">
        <v>82.466283810650651</v>
      </c>
      <c r="C34" s="9">
        <v>0.79005683218334932</v>
      </c>
      <c r="D34" s="66">
        <v>6.5705113337641272</v>
      </c>
      <c r="E34" s="9">
        <v>0.53440626146854986</v>
      </c>
      <c r="F34" s="66">
        <v>10.963204855585222</v>
      </c>
      <c r="G34" s="9">
        <v>0.6800566202428393</v>
      </c>
      <c r="H34" s="64"/>
    </row>
    <row r="35" spans="1:25" x14ac:dyDescent="0.2">
      <c r="A35" s="3" t="s">
        <v>27</v>
      </c>
      <c r="B35" s="66">
        <v>78.122964741197492</v>
      </c>
      <c r="C35" s="9">
        <v>1.0025869295043637</v>
      </c>
      <c r="D35" s="66">
        <v>5.0880361649360122</v>
      </c>
      <c r="E35" s="9">
        <v>0.44890079397919069</v>
      </c>
      <c r="F35" s="66">
        <v>16.78899909386649</v>
      </c>
      <c r="G35" s="9">
        <v>0.90596115403936384</v>
      </c>
      <c r="H35" s="64"/>
    </row>
    <row r="36" spans="1:25" x14ac:dyDescent="0.2">
      <c r="A36" s="3" t="s">
        <v>28</v>
      </c>
      <c r="B36" s="66">
        <v>87.630297872333813</v>
      </c>
      <c r="C36" s="9">
        <v>0.6854690571396983</v>
      </c>
      <c r="D36" s="66">
        <v>2.7018105968837407</v>
      </c>
      <c r="E36" s="9">
        <v>0.33060270061849234</v>
      </c>
      <c r="F36" s="66">
        <v>9.6678915307824553</v>
      </c>
      <c r="G36" s="9">
        <v>0.57822437355433176</v>
      </c>
      <c r="H36" s="64"/>
    </row>
    <row r="37" spans="1:25" x14ac:dyDescent="0.2">
      <c r="A37" s="3" t="s">
        <v>42</v>
      </c>
      <c r="B37" s="66">
        <v>94.371273866789991</v>
      </c>
      <c r="C37" s="9">
        <v>0.52225658298840483</v>
      </c>
      <c r="D37" s="66">
        <v>2.3464739327639417</v>
      </c>
      <c r="E37" s="9">
        <v>0.37548753370689392</v>
      </c>
      <c r="F37" s="66">
        <v>3.2822522004460697</v>
      </c>
      <c r="G37" s="9">
        <v>0.38451129698236475</v>
      </c>
      <c r="H37" s="64"/>
    </row>
    <row r="38" spans="1:25" x14ac:dyDescent="0.2">
      <c r="A38" s="3" t="s">
        <v>31</v>
      </c>
      <c r="B38" s="4">
        <v>84.048203713945767</v>
      </c>
      <c r="C38" s="9">
        <v>1.1025751083870299</v>
      </c>
      <c r="D38" s="4">
        <v>3.6525177044602533</v>
      </c>
      <c r="E38" s="9">
        <v>0.52907213528306063</v>
      </c>
      <c r="F38" s="4">
        <v>12.299278581593978</v>
      </c>
      <c r="G38" s="9">
        <v>1.0321817667252855</v>
      </c>
      <c r="H38" s="64"/>
    </row>
    <row r="39" spans="1:25" x14ac:dyDescent="0.2">
      <c r="A39" s="3" t="s">
        <v>34</v>
      </c>
      <c r="B39" s="66">
        <v>89.930909779119972</v>
      </c>
      <c r="C39" s="9">
        <v>0.57179575672113625</v>
      </c>
      <c r="D39" s="66">
        <v>2.8693872816941544</v>
      </c>
      <c r="E39" s="9">
        <v>0.30286133453705533</v>
      </c>
      <c r="F39" s="66">
        <v>7.1997029391858831</v>
      </c>
      <c r="G39" s="9">
        <v>0.51174838667321143</v>
      </c>
      <c r="H39" s="64"/>
    </row>
    <row r="40" spans="1:25" x14ac:dyDescent="0.2">
      <c r="A40" s="3" t="s">
        <v>36</v>
      </c>
      <c r="B40" s="66">
        <v>89.066178108602159</v>
      </c>
      <c r="C40" s="9">
        <v>0.54915054817611386</v>
      </c>
      <c r="D40" s="66">
        <v>6.0290741069466662</v>
      </c>
      <c r="E40" s="9">
        <v>0.47158899925843817</v>
      </c>
      <c r="F40" s="66">
        <v>4.9047477844511711</v>
      </c>
      <c r="G40" s="9">
        <v>0.44113750576383326</v>
      </c>
      <c r="H40" s="64"/>
    </row>
    <row r="41" spans="1:25" hidden="1" x14ac:dyDescent="0.2"/>
    <row r="42" spans="1:25" hidden="1" x14ac:dyDescent="0.2">
      <c r="A42" s="131"/>
      <c r="B42" s="133"/>
    </row>
    <row r="43" spans="1:25" hidden="1" x14ac:dyDescent="0.2">
      <c r="A43" s="132"/>
      <c r="B43" s="20"/>
    </row>
    <row r="44" spans="1:25" hidden="1" x14ac:dyDescent="0.2">
      <c r="A44" s="132"/>
      <c r="B44" s="20"/>
    </row>
    <row r="45" spans="1:25" hidden="1" x14ac:dyDescent="0.2">
      <c r="A45" s="127"/>
      <c r="B45" s="262"/>
      <c r="C45" s="259"/>
      <c r="D45" s="259"/>
      <c r="E45" s="259"/>
      <c r="F45" s="259"/>
      <c r="G45" s="259"/>
      <c r="H45" s="259"/>
      <c r="I45" s="259"/>
      <c r="J45" s="259"/>
      <c r="K45" s="259"/>
      <c r="L45" s="259"/>
      <c r="M45" s="259"/>
      <c r="N45" s="259"/>
      <c r="O45" s="259"/>
      <c r="P45" s="259"/>
      <c r="Q45" s="259"/>
      <c r="R45" s="259"/>
      <c r="S45" s="259"/>
      <c r="T45" s="259"/>
      <c r="U45" s="259"/>
      <c r="V45" s="259"/>
      <c r="W45" s="259"/>
      <c r="X45" s="259"/>
      <c r="Y45" s="259"/>
    </row>
    <row r="46" spans="1:25" hidden="1" x14ac:dyDescent="0.2"/>
    <row r="47" spans="1:25" hidden="1" x14ac:dyDescent="0.2"/>
    <row r="48" spans="1:25" ht="21.75" hidden="1" customHeight="1" x14ac:dyDescent="0.2">
      <c r="A48" s="178"/>
      <c r="B48" s="262"/>
      <c r="C48" s="259"/>
      <c r="D48" s="259"/>
      <c r="E48" s="259"/>
      <c r="F48" s="259"/>
      <c r="G48" s="259"/>
      <c r="H48" s="259"/>
      <c r="I48" s="259"/>
      <c r="J48" s="259"/>
      <c r="K48" s="259"/>
      <c r="L48" s="259"/>
      <c r="M48" s="259"/>
      <c r="N48" s="259"/>
      <c r="O48" s="259"/>
      <c r="P48" s="259"/>
      <c r="Q48" s="259"/>
      <c r="R48" s="259"/>
      <c r="S48" s="259"/>
      <c r="T48" s="259"/>
      <c r="U48" s="259"/>
      <c r="V48" s="259"/>
      <c r="W48" s="259"/>
      <c r="X48" s="259"/>
      <c r="Y48" s="259"/>
    </row>
    <row r="49" spans="1:25" hidden="1" x14ac:dyDescent="0.2">
      <c r="A49" s="178"/>
    </row>
    <row r="50" spans="1:25" x14ac:dyDescent="0.2">
      <c r="A50" s="179" t="s">
        <v>109</v>
      </c>
      <c r="B50" s="130"/>
    </row>
    <row r="51" spans="1:25" s="129" customFormat="1" ht="24" customHeight="1" x14ac:dyDescent="0.2">
      <c r="A51" s="178" t="s">
        <v>78</v>
      </c>
      <c r="B51" s="262" t="s">
        <v>447</v>
      </c>
      <c r="C51" s="259"/>
      <c r="D51" s="259"/>
      <c r="E51" s="259"/>
      <c r="F51" s="259"/>
      <c r="G51" s="259"/>
      <c r="H51" s="259"/>
      <c r="I51" s="259"/>
      <c r="J51" s="259"/>
      <c r="K51" s="259"/>
      <c r="L51" s="259"/>
      <c r="M51" s="259"/>
      <c r="N51" s="259"/>
      <c r="O51" s="259"/>
      <c r="P51" s="259"/>
      <c r="Q51" s="259"/>
      <c r="R51" s="259"/>
      <c r="S51" s="259"/>
      <c r="T51" s="259"/>
      <c r="U51" s="259"/>
      <c r="V51" s="259"/>
      <c r="W51" s="259"/>
      <c r="X51" s="259"/>
      <c r="Y51" s="259"/>
    </row>
    <row r="52" spans="1:25" hidden="1" x14ac:dyDescent="0.2">
      <c r="A52" s="178"/>
    </row>
    <row r="53" spans="1:25" hidden="1" x14ac:dyDescent="0.2">
      <c r="A53" s="87"/>
    </row>
    <row r="54" spans="1:25" hidden="1" x14ac:dyDescent="0.2"/>
    <row r="55" spans="1:25" hidden="1" x14ac:dyDescent="0.2"/>
    <row r="56" spans="1:25" hidden="1" x14ac:dyDescent="0.2"/>
    <row r="57" spans="1:25" hidden="1" x14ac:dyDescent="0.2"/>
    <row r="58" spans="1:25" hidden="1" x14ac:dyDescent="0.2"/>
    <row r="59" spans="1:25" hidden="1" x14ac:dyDescent="0.2"/>
    <row r="60" spans="1:25" hidden="1" x14ac:dyDescent="0.2"/>
    <row r="61" spans="1:25" hidden="1" x14ac:dyDescent="0.2"/>
    <row r="62" spans="1:25" hidden="1" x14ac:dyDescent="0.2"/>
    <row r="63" spans="1:25" hidden="1" x14ac:dyDescent="0.2"/>
    <row r="64" spans="1:25" hidden="1" x14ac:dyDescent="0.2"/>
    <row r="65" spans="1:25" x14ac:dyDescent="0.2">
      <c r="A65" s="179" t="s">
        <v>92</v>
      </c>
    </row>
    <row r="66" spans="1:25" s="161" customFormat="1" ht="19.5" customHeight="1" x14ac:dyDescent="0.2">
      <c r="A66" s="210" t="s">
        <v>111</v>
      </c>
      <c r="B66" s="259" t="s">
        <v>445</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440</v>
      </c>
      <c r="B67" s="259" t="s">
        <v>446</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t="s">
        <v>113</v>
      </c>
      <c r="B68" s="259" t="s">
        <v>472</v>
      </c>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69"/>
      <c r="C69" s="259"/>
      <c r="D69" s="259"/>
      <c r="E69" s="259"/>
      <c r="F69" s="259"/>
      <c r="G69" s="259"/>
      <c r="H69" s="259"/>
      <c r="I69" s="259"/>
      <c r="J69" s="259"/>
      <c r="K69" s="259"/>
      <c r="L69" s="259"/>
      <c r="M69" s="259"/>
      <c r="N69" s="259"/>
      <c r="O69" s="259"/>
      <c r="P69" s="259"/>
      <c r="Q69" s="259"/>
    </row>
    <row r="70" spans="1:25" s="161" customFormat="1" x14ac:dyDescent="0.2">
      <c r="A70" s="210"/>
      <c r="B70" s="26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4">
    <mergeCell ref="B66:Q66"/>
    <mergeCell ref="B73:Q73"/>
    <mergeCell ref="B67:Q67"/>
    <mergeCell ref="B68:Q68"/>
    <mergeCell ref="B51:Y51"/>
    <mergeCell ref="B69:Q69"/>
    <mergeCell ref="B70:Q70"/>
    <mergeCell ref="B71:Q71"/>
    <mergeCell ref="B72:Q72"/>
    <mergeCell ref="B48:Y48"/>
    <mergeCell ref="B11:C11"/>
    <mergeCell ref="D11:E11"/>
    <mergeCell ref="F11:G11"/>
    <mergeCell ref="B45:Y45"/>
  </mergeCells>
  <conditionalFormatting sqref="B13 D13">
    <cfRule type="expression" dxfId="278" priority="3">
      <formula>"$G3=1"</formula>
    </cfRule>
  </conditionalFormatting>
  <conditionalFormatting sqref="B14:B40 D14:D40">
    <cfRule type="expression" dxfId="277" priority="2">
      <formula>"$G3=1"</formula>
    </cfRule>
  </conditionalFormatting>
  <conditionalFormatting sqref="F13:F40">
    <cfRule type="expression" dxfId="276" priority="1">
      <formula>"$G3=1"</formula>
    </cfRule>
  </conditionalFormatting>
  <pageMargins left="0.7" right="0.7" top="0.75" bottom="0.75" header="0.3" footer="0.3"/>
  <pageSetup paperSize="9" scale="9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5" tint="-0.249977111117893"/>
  </sheetPr>
  <dimension ref="A1:Y92"/>
  <sheetViews>
    <sheetView showGridLines="0" zoomScale="90" zoomScaleNormal="90" workbookViewId="0">
      <selection activeCell="B6" sqref="B6"/>
    </sheetView>
  </sheetViews>
  <sheetFormatPr baseColWidth="10" defaultColWidth="8.83203125" defaultRowHeight="15" x14ac:dyDescent="0.2"/>
  <cols>
    <col min="1" max="1" width="79.5" customWidth="1"/>
    <col min="2" max="9" width="9.33203125" customWidth="1"/>
  </cols>
  <sheetData>
    <row r="1" spans="1:17" s="161" customFormat="1" ht="21" x14ac:dyDescent="0.2">
      <c r="A1" s="189" t="s">
        <v>99</v>
      </c>
      <c r="B1" s="183" t="s">
        <v>94</v>
      </c>
      <c r="C1" s="182"/>
      <c r="D1" s="182"/>
      <c r="E1" s="182"/>
      <c r="F1" s="182"/>
      <c r="G1" s="182"/>
      <c r="H1" s="182"/>
      <c r="I1" s="182"/>
      <c r="J1" s="182"/>
      <c r="K1" s="182"/>
      <c r="L1" s="182"/>
      <c r="M1" s="182"/>
      <c r="N1" s="182"/>
      <c r="O1" s="182"/>
      <c r="P1" s="182"/>
    </row>
    <row r="2" spans="1:17" s="161" customFormat="1" ht="15" customHeight="1" x14ac:dyDescent="0.2">
      <c r="A2" s="190" t="s">
        <v>98</v>
      </c>
      <c r="B2" s="185" t="s">
        <v>150</v>
      </c>
      <c r="C2" s="182"/>
      <c r="D2" s="182"/>
      <c r="E2" s="182"/>
      <c r="F2" s="182"/>
      <c r="G2" s="182"/>
      <c r="H2" s="182"/>
      <c r="I2" s="182"/>
      <c r="J2" s="182"/>
      <c r="K2" s="182"/>
      <c r="L2" s="182"/>
      <c r="M2" s="182"/>
      <c r="N2" s="182"/>
      <c r="O2" s="182"/>
      <c r="P2" s="182"/>
    </row>
    <row r="3" spans="1:17" s="161" customFormat="1" x14ac:dyDescent="0.2">
      <c r="A3" s="189" t="s">
        <v>88</v>
      </c>
      <c r="B3" s="182" t="s">
        <v>129</v>
      </c>
      <c r="C3" s="182"/>
      <c r="D3" s="182"/>
      <c r="E3" s="182"/>
      <c r="F3" s="182"/>
      <c r="G3" s="182"/>
      <c r="H3" s="182"/>
      <c r="I3" s="182"/>
      <c r="J3" s="182"/>
      <c r="K3" s="182"/>
      <c r="L3" s="182"/>
      <c r="M3" s="182"/>
      <c r="N3" s="182"/>
      <c r="O3" s="182"/>
      <c r="P3" s="182"/>
    </row>
    <row r="4" spans="1:17" s="161" customFormat="1" x14ac:dyDescent="0.2">
      <c r="A4" s="189" t="s">
        <v>105</v>
      </c>
      <c r="B4" s="182" t="s">
        <v>300</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90</v>
      </c>
      <c r="B6" s="206" t="s">
        <v>529</v>
      </c>
      <c r="C6" s="188"/>
      <c r="D6" s="188"/>
      <c r="E6" s="188"/>
      <c r="F6" s="188"/>
      <c r="G6" s="188"/>
      <c r="H6" s="188"/>
      <c r="I6" s="188"/>
      <c r="J6" s="188"/>
      <c r="K6" s="188"/>
      <c r="L6" s="188"/>
      <c r="M6" s="188"/>
      <c r="N6" s="188"/>
      <c r="O6" s="188"/>
      <c r="P6" s="188"/>
      <c r="Q6" s="188"/>
    </row>
    <row r="7" spans="1:17" s="161" customFormat="1" x14ac:dyDescent="0.2">
      <c r="A7" s="189" t="s">
        <v>91</v>
      </c>
      <c r="B7" s="187" t="s">
        <v>115</v>
      </c>
      <c r="C7" s="181"/>
      <c r="D7" s="181"/>
      <c r="E7" s="181"/>
      <c r="F7" s="181"/>
      <c r="G7" s="181"/>
      <c r="H7" s="181"/>
      <c r="I7" s="181"/>
      <c r="J7" s="181"/>
      <c r="K7" s="181"/>
      <c r="L7" s="181"/>
      <c r="M7" s="181"/>
      <c r="N7" s="181"/>
      <c r="O7" s="181"/>
      <c r="P7" s="181"/>
      <c r="Q7" s="181"/>
    </row>
    <row r="8" spans="1:17" s="161" customFormat="1" hidden="1" x14ac:dyDescent="0.2">
      <c r="A8" s="146"/>
      <c r="B8" s="200"/>
      <c r="C8" s="200"/>
      <c r="D8" s="200"/>
      <c r="E8" s="200"/>
    </row>
    <row r="9" spans="1:17" s="161" customFormat="1" hidden="1" x14ac:dyDescent="0.2">
      <c r="A9" s="146"/>
      <c r="B9" s="200"/>
      <c r="C9" s="200"/>
      <c r="D9" s="200"/>
      <c r="E9" s="200"/>
    </row>
    <row r="10" spans="1:17" s="161" customFormat="1" x14ac:dyDescent="0.2">
      <c r="A10" s="105"/>
      <c r="B10" s="200"/>
      <c r="C10" s="200"/>
      <c r="D10" s="200"/>
      <c r="E10" s="200"/>
    </row>
    <row r="11" spans="1:17" ht="16.5" customHeight="1" x14ac:dyDescent="0.2">
      <c r="A11" s="146"/>
      <c r="B11" s="296" t="s">
        <v>284</v>
      </c>
      <c r="C11" s="297"/>
      <c r="D11" s="296" t="s">
        <v>285</v>
      </c>
      <c r="E11" s="297"/>
      <c r="F11" s="296" t="s">
        <v>286</v>
      </c>
      <c r="G11" s="297"/>
      <c r="H11" s="296" t="s">
        <v>287</v>
      </c>
      <c r="I11" s="297"/>
    </row>
    <row r="12" spans="1:17" ht="16.5" customHeight="1" x14ac:dyDescent="0.2">
      <c r="A12" s="220"/>
      <c r="B12" s="84" t="s">
        <v>41</v>
      </c>
      <c r="C12" s="84" t="s">
        <v>274</v>
      </c>
      <c r="D12" s="84" t="s">
        <v>41</v>
      </c>
      <c r="E12" s="84" t="s">
        <v>274</v>
      </c>
      <c r="F12" s="84" t="s">
        <v>41</v>
      </c>
      <c r="G12" s="84" t="s">
        <v>274</v>
      </c>
      <c r="H12" s="84" t="s">
        <v>41</v>
      </c>
      <c r="I12" s="84" t="s">
        <v>274</v>
      </c>
    </row>
    <row r="13" spans="1:17" ht="21" customHeight="1" x14ac:dyDescent="0.2">
      <c r="A13" s="62" t="s">
        <v>288</v>
      </c>
      <c r="B13" s="4">
        <v>5.0789018062565807</v>
      </c>
      <c r="C13" s="63">
        <v>0.56373255811786338</v>
      </c>
      <c r="D13" s="4">
        <v>34.465916266651</v>
      </c>
      <c r="E13" s="63">
        <v>1.1922652394804152</v>
      </c>
      <c r="F13" s="4">
        <v>35.671666706611326</v>
      </c>
      <c r="G13" s="63">
        <v>1.1233754881694564</v>
      </c>
      <c r="H13" s="4">
        <v>24.783515220481103</v>
      </c>
      <c r="I13" s="63">
        <v>1.0067040761783015</v>
      </c>
    </row>
    <row r="14" spans="1:17" ht="21" customHeight="1" x14ac:dyDescent="0.2">
      <c r="A14" s="62" t="s">
        <v>289</v>
      </c>
      <c r="B14" s="4">
        <v>16.993873847673377</v>
      </c>
      <c r="C14" s="63">
        <v>1.0817888783152054</v>
      </c>
      <c r="D14" s="4">
        <v>48.171317203542195</v>
      </c>
      <c r="E14" s="63">
        <v>1.3466970292556595</v>
      </c>
      <c r="F14" s="4">
        <v>27.963625032776452</v>
      </c>
      <c r="G14" s="63">
        <v>1.0633144485095583</v>
      </c>
      <c r="H14" s="4">
        <v>6.871183916007972</v>
      </c>
      <c r="I14" s="63">
        <v>0.55694767164780878</v>
      </c>
    </row>
    <row r="15" spans="1:17" ht="21" customHeight="1" x14ac:dyDescent="0.2">
      <c r="A15" s="62" t="s">
        <v>290</v>
      </c>
      <c r="B15" s="4">
        <v>8.9610541245141171</v>
      </c>
      <c r="C15" s="63">
        <v>0.64874008573082875</v>
      </c>
      <c r="D15" s="4">
        <v>44.028155742409531</v>
      </c>
      <c r="E15" s="63">
        <v>1.2085068978540017</v>
      </c>
      <c r="F15" s="4">
        <v>37.78890345408648</v>
      </c>
      <c r="G15" s="63">
        <v>1.0968252092168753</v>
      </c>
      <c r="H15" s="4">
        <v>9.2218866789898684</v>
      </c>
      <c r="I15" s="63">
        <v>0.63050736040449351</v>
      </c>
    </row>
    <row r="16" spans="1:17" ht="21" customHeight="1" x14ac:dyDescent="0.2">
      <c r="A16" s="62" t="s">
        <v>291</v>
      </c>
      <c r="B16" s="4">
        <v>3.6658112202898936</v>
      </c>
      <c r="C16" s="63">
        <v>0.45561867314100468</v>
      </c>
      <c r="D16" s="4">
        <v>37.167512810989543</v>
      </c>
      <c r="E16" s="63">
        <v>1.043244940599473</v>
      </c>
      <c r="F16" s="4">
        <v>46.622080959099868</v>
      </c>
      <c r="G16" s="63">
        <v>1.1536837631435697</v>
      </c>
      <c r="H16" s="4">
        <v>12.544595009620688</v>
      </c>
      <c r="I16" s="63">
        <v>0.78928932970708865</v>
      </c>
    </row>
    <row r="17" spans="1:9" ht="21" customHeight="1" x14ac:dyDescent="0.2">
      <c r="A17" s="62" t="s">
        <v>292</v>
      </c>
      <c r="B17" s="4">
        <v>3.1413107306253423</v>
      </c>
      <c r="C17" s="63">
        <v>0.39069565225323788</v>
      </c>
      <c r="D17" s="4">
        <v>35.624210989343261</v>
      </c>
      <c r="E17" s="63">
        <v>1.2655165971293061</v>
      </c>
      <c r="F17" s="4">
        <v>48.537756576364174</v>
      </c>
      <c r="G17" s="63">
        <v>1.2401299493675724</v>
      </c>
      <c r="H17" s="4">
        <v>12.696721703667222</v>
      </c>
      <c r="I17" s="63">
        <v>0.79149435745161911</v>
      </c>
    </row>
    <row r="18" spans="1:9" ht="21" customHeight="1" x14ac:dyDescent="0.2">
      <c r="A18" s="62" t="s">
        <v>483</v>
      </c>
      <c r="B18" s="4">
        <v>3.4161358108360602</v>
      </c>
      <c r="C18" s="63">
        <v>0.55856481906459132</v>
      </c>
      <c r="D18" s="4">
        <v>27.838174540711513</v>
      </c>
      <c r="E18" s="63">
        <v>1.0641314893297507</v>
      </c>
      <c r="F18" s="4">
        <v>52.736127682418903</v>
      </c>
      <c r="G18" s="63">
        <v>1.2081047842792545</v>
      </c>
      <c r="H18" s="4">
        <v>16.009561966033527</v>
      </c>
      <c r="I18" s="63">
        <v>0.90074437239609695</v>
      </c>
    </row>
    <row r="19" spans="1:9" ht="21" customHeight="1" x14ac:dyDescent="0.2">
      <c r="A19" s="62" t="s">
        <v>293</v>
      </c>
      <c r="B19" s="4">
        <v>6.3832291172668443</v>
      </c>
      <c r="C19" s="63">
        <v>0.60454111048129489</v>
      </c>
      <c r="D19" s="4">
        <v>32.105752510384733</v>
      </c>
      <c r="E19" s="63">
        <v>1.1196600378167574</v>
      </c>
      <c r="F19" s="4">
        <v>45.088157728417308</v>
      </c>
      <c r="G19" s="63">
        <v>1.1416968641487679</v>
      </c>
      <c r="H19" s="4">
        <v>16.42286064393112</v>
      </c>
      <c r="I19" s="63">
        <v>0.93586724440354252</v>
      </c>
    </row>
    <row r="20" spans="1:9" ht="21" customHeight="1" x14ac:dyDescent="0.2">
      <c r="A20" s="62" t="s">
        <v>294</v>
      </c>
      <c r="B20" s="4">
        <v>3.0271938387651893</v>
      </c>
      <c r="C20" s="63">
        <v>0.42989337696002972</v>
      </c>
      <c r="D20" s="4">
        <v>25.79507021993453</v>
      </c>
      <c r="E20" s="63">
        <v>1.0906195103087888</v>
      </c>
      <c r="F20" s="4">
        <v>45.875281979537171</v>
      </c>
      <c r="G20" s="63">
        <v>1.1876768264253428</v>
      </c>
      <c r="H20" s="4">
        <v>25.302453961763106</v>
      </c>
      <c r="I20" s="63">
        <v>1.0272476488247502</v>
      </c>
    </row>
    <row r="21" spans="1:9" ht="21" customHeight="1" x14ac:dyDescent="0.2">
      <c r="A21" s="62" t="s">
        <v>295</v>
      </c>
      <c r="B21" s="4">
        <v>15.28756026062775</v>
      </c>
      <c r="C21" s="63">
        <v>0.88654968110547405</v>
      </c>
      <c r="D21" s="4">
        <v>42.301732564838652</v>
      </c>
      <c r="E21" s="63">
        <v>1.1932495958908609</v>
      </c>
      <c r="F21" s="4">
        <v>26.160774069660047</v>
      </c>
      <c r="G21" s="63">
        <v>1.1108365168104315</v>
      </c>
      <c r="H21" s="4">
        <v>16.249933104873538</v>
      </c>
      <c r="I21" s="63">
        <v>0.76914286268708265</v>
      </c>
    </row>
    <row r="22" spans="1:9" ht="21" customHeight="1" x14ac:dyDescent="0.2">
      <c r="A22" s="62" t="s">
        <v>296</v>
      </c>
      <c r="B22" s="4">
        <v>13.715692376256765</v>
      </c>
      <c r="C22" s="63">
        <v>0.91426883433704964</v>
      </c>
      <c r="D22" s="4">
        <v>47.962335849184015</v>
      </c>
      <c r="E22" s="63">
        <v>1.3276396077609225</v>
      </c>
      <c r="F22" s="4">
        <v>30.063671355036735</v>
      </c>
      <c r="G22" s="63">
        <v>1.1593518291372347</v>
      </c>
      <c r="H22" s="4">
        <v>8.2583004195224969</v>
      </c>
      <c r="I22" s="63">
        <v>0.59946123052069289</v>
      </c>
    </row>
    <row r="23" spans="1:9" ht="21" customHeight="1" x14ac:dyDescent="0.2">
      <c r="A23" s="62" t="s">
        <v>297</v>
      </c>
      <c r="B23" s="4">
        <v>10.176282144500977</v>
      </c>
      <c r="C23" s="63">
        <v>0.75483779769775161</v>
      </c>
      <c r="D23" s="4">
        <v>33.604794535687418</v>
      </c>
      <c r="E23" s="63">
        <v>1.1906417211627398</v>
      </c>
      <c r="F23" s="4">
        <v>42.374026924033046</v>
      </c>
      <c r="G23" s="63">
        <v>1.3459916455712033</v>
      </c>
      <c r="H23" s="4">
        <v>13.84489639577856</v>
      </c>
      <c r="I23" s="63">
        <v>0.84998083219736098</v>
      </c>
    </row>
    <row r="24" spans="1:9" s="1" customFormat="1" hidden="1" x14ac:dyDescent="0.2">
      <c r="A24" s="68"/>
    </row>
    <row r="25" spans="1:9" s="1" customFormat="1" hidden="1" x14ac:dyDescent="0.2">
      <c r="A25" s="68"/>
    </row>
    <row r="26" spans="1:9" s="1" customFormat="1" hidden="1" x14ac:dyDescent="0.2">
      <c r="A26" s="68"/>
    </row>
    <row r="27" spans="1:9" s="1" customFormat="1" hidden="1" x14ac:dyDescent="0.2">
      <c r="A27" s="68"/>
    </row>
    <row r="28" spans="1:9" s="1" customFormat="1" hidden="1" x14ac:dyDescent="0.2">
      <c r="A28" s="68"/>
    </row>
    <row r="29" spans="1:9" s="1" customFormat="1" hidden="1" x14ac:dyDescent="0.2">
      <c r="A29" s="68"/>
    </row>
    <row r="30" spans="1:9" s="1" customFormat="1" hidden="1" x14ac:dyDescent="0.2">
      <c r="A30" s="68"/>
    </row>
    <row r="31" spans="1:9" s="1" customFormat="1" hidden="1" x14ac:dyDescent="0.2">
      <c r="A31" s="68"/>
    </row>
    <row r="32" spans="1:9" s="1" customFormat="1" hidden="1" x14ac:dyDescent="0.2">
      <c r="A32" s="68"/>
    </row>
    <row r="33" spans="1:1" s="1" customFormat="1" hidden="1" x14ac:dyDescent="0.2">
      <c r="A33" s="68"/>
    </row>
    <row r="34" spans="1:1" s="1" customFormat="1" hidden="1" x14ac:dyDescent="0.2">
      <c r="A34" s="68"/>
    </row>
    <row r="35" spans="1:1" s="1" customFormat="1" hidden="1" x14ac:dyDescent="0.2">
      <c r="A35" s="68"/>
    </row>
    <row r="36" spans="1:1" s="1" customFormat="1" hidden="1" x14ac:dyDescent="0.2">
      <c r="A36" s="68"/>
    </row>
    <row r="37" spans="1:1" s="1" customFormat="1" hidden="1" x14ac:dyDescent="0.2">
      <c r="A37" s="68"/>
    </row>
    <row r="38" spans="1:1" s="1" customFormat="1" hidden="1" x14ac:dyDescent="0.2">
      <c r="A38" s="68"/>
    </row>
    <row r="39" spans="1:1" s="1" customFormat="1" hidden="1" x14ac:dyDescent="0.2">
      <c r="A39" s="68"/>
    </row>
    <row r="40" spans="1:1" s="1" customFormat="1" hidden="1" x14ac:dyDescent="0.2">
      <c r="A40" s="68"/>
    </row>
    <row r="41" spans="1:1" s="1" customFormat="1" hidden="1" x14ac:dyDescent="0.2">
      <c r="A41" s="68"/>
    </row>
    <row r="42" spans="1:1" s="1" customFormat="1" hidden="1" x14ac:dyDescent="0.2">
      <c r="A42" s="68"/>
    </row>
    <row r="43" spans="1:1" s="1" customFormat="1" hidden="1" x14ac:dyDescent="0.2">
      <c r="A43" s="68"/>
    </row>
    <row r="44" spans="1:1" s="1" customFormat="1" hidden="1" x14ac:dyDescent="0.2">
      <c r="A44" s="68"/>
    </row>
    <row r="45" spans="1:1" s="1" customFormat="1" hidden="1" x14ac:dyDescent="0.2">
      <c r="A45" s="68"/>
    </row>
    <row r="46" spans="1:1" s="1" customFormat="1" hidden="1" x14ac:dyDescent="0.2">
      <c r="A46" s="68"/>
    </row>
    <row r="47" spans="1:1" s="1" customFormat="1" hidden="1" x14ac:dyDescent="0.2">
      <c r="A47" s="68"/>
    </row>
    <row r="48" spans="1:1" s="1" customFormat="1" hidden="1" x14ac:dyDescent="0.2">
      <c r="A48" s="68"/>
    </row>
    <row r="49" spans="1:17" s="1" customFormat="1" hidden="1" x14ac:dyDescent="0.2">
      <c r="A49" s="68"/>
    </row>
    <row r="50" spans="1:17" s="1" customFormat="1" x14ac:dyDescent="0.2">
      <c r="A50" s="221" t="s">
        <v>109</v>
      </c>
    </row>
    <row r="51" spans="1:17" s="1" customFormat="1" ht="39" customHeight="1" x14ac:dyDescent="0.2">
      <c r="A51" s="212" t="s">
        <v>76</v>
      </c>
      <c r="B51" s="279" t="s">
        <v>480</v>
      </c>
      <c r="C51" s="279"/>
      <c r="D51" s="279"/>
      <c r="E51" s="279"/>
      <c r="F51" s="279"/>
      <c r="G51" s="279"/>
      <c r="H51" s="279"/>
      <c r="I51" s="279"/>
      <c r="J51" s="279"/>
      <c r="K51" s="279"/>
      <c r="L51" s="279"/>
      <c r="M51" s="279"/>
      <c r="N51" s="279"/>
      <c r="O51" s="279"/>
      <c r="P51" s="279"/>
      <c r="Q51" s="279"/>
    </row>
    <row r="52" spans="1:17" s="1" customFormat="1" hidden="1" x14ac:dyDescent="0.2"/>
    <row r="53" spans="1:17" hidden="1" x14ac:dyDescent="0.2">
      <c r="A53" s="1"/>
    </row>
    <row r="54" spans="1:17" hidden="1" x14ac:dyDescent="0.2"/>
    <row r="55" spans="1:17" hidden="1" x14ac:dyDescent="0.2"/>
    <row r="56" spans="1:17" hidden="1" x14ac:dyDescent="0.2"/>
    <row r="57" spans="1:17" hidden="1" x14ac:dyDescent="0.2"/>
    <row r="58" spans="1:17" hidden="1" x14ac:dyDescent="0.2"/>
    <row r="59" spans="1:17" hidden="1" x14ac:dyDescent="0.2"/>
    <row r="60" spans="1:17" hidden="1" x14ac:dyDescent="0.2"/>
    <row r="61" spans="1:17" hidden="1" x14ac:dyDescent="0.2"/>
    <row r="62" spans="1:17" hidden="1" x14ac:dyDescent="0.2"/>
    <row r="63" spans="1:17" hidden="1" x14ac:dyDescent="0.2"/>
    <row r="64" spans="1:17" hidden="1" x14ac:dyDescent="0.2"/>
    <row r="65" spans="1:25" x14ac:dyDescent="0.2">
      <c r="A65" s="221" t="s">
        <v>92</v>
      </c>
    </row>
    <row r="66" spans="1:25" s="161" customFormat="1" ht="19.5" customHeight="1" x14ac:dyDescent="0.2">
      <c r="A66" s="210" t="s">
        <v>111</v>
      </c>
      <c r="B66" s="259" t="s">
        <v>299</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c r="B67" s="259"/>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3">
    <mergeCell ref="B73:Q73"/>
    <mergeCell ref="B67:Q67"/>
    <mergeCell ref="B68:Q68"/>
    <mergeCell ref="B11:C11"/>
    <mergeCell ref="D11:E11"/>
    <mergeCell ref="F11:G11"/>
    <mergeCell ref="H11:I11"/>
    <mergeCell ref="B51:Q51"/>
    <mergeCell ref="B69:Q69"/>
    <mergeCell ref="B70:Q70"/>
    <mergeCell ref="B71:Q71"/>
    <mergeCell ref="B72:Q72"/>
    <mergeCell ref="B66:Q66"/>
  </mergeCells>
  <conditionalFormatting sqref="B13:B23">
    <cfRule type="expression" dxfId="205" priority="4">
      <formula>"$G3=1"</formula>
    </cfRule>
  </conditionalFormatting>
  <conditionalFormatting sqref="D13:D23">
    <cfRule type="expression" dxfId="204" priority="3">
      <formula>"$G3=1"</formula>
    </cfRule>
  </conditionalFormatting>
  <conditionalFormatting sqref="F13:F23">
    <cfRule type="expression" dxfId="203" priority="2">
      <formula>"$G3=1"</formula>
    </cfRule>
  </conditionalFormatting>
  <conditionalFormatting sqref="H13:H23">
    <cfRule type="expression" dxfId="202" priority="1">
      <formula>"$G3=1"</formula>
    </cfRule>
  </conditionalFormatting>
  <pageMargins left="0.7" right="0.7" top="0.75" bottom="0.75" header="0.3" footer="0.3"/>
  <pageSetup paperSize="9" scale="76" orientation="portrait" r:id="rId1"/>
  <colBreaks count="1" manualBreakCount="1">
    <brk id="9" max="21"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theme="5" tint="-0.249977111117893"/>
  </sheetPr>
  <dimension ref="A1:Y92"/>
  <sheetViews>
    <sheetView showGridLines="0" workbookViewId="0">
      <selection activeCell="B6" sqref="B6"/>
    </sheetView>
  </sheetViews>
  <sheetFormatPr baseColWidth="10" defaultColWidth="8.83203125" defaultRowHeight="15" x14ac:dyDescent="0.2"/>
  <cols>
    <col min="1" max="1" width="18.33203125" customWidth="1"/>
    <col min="4" max="4" width="20.6640625" style="39" customWidth="1"/>
    <col min="9" max="9" width="26.6640625" customWidth="1"/>
  </cols>
  <sheetData>
    <row r="1" spans="1:17" s="161" customFormat="1" ht="21" x14ac:dyDescent="0.2">
      <c r="A1" s="189" t="s">
        <v>99</v>
      </c>
      <c r="B1" s="183" t="s">
        <v>94</v>
      </c>
      <c r="C1" s="182"/>
      <c r="D1" s="182"/>
      <c r="E1" s="182"/>
      <c r="F1" s="182"/>
      <c r="G1" s="182"/>
      <c r="H1" s="182"/>
      <c r="I1" s="182"/>
      <c r="J1" s="182"/>
      <c r="K1" s="182"/>
      <c r="L1" s="182"/>
      <c r="M1" s="182"/>
      <c r="N1" s="182"/>
      <c r="O1" s="182"/>
      <c r="P1" s="182"/>
      <c r="Q1" s="182"/>
    </row>
    <row r="2" spans="1:17" s="161" customFormat="1" ht="15" customHeight="1" x14ac:dyDescent="0.2">
      <c r="A2" s="190" t="s">
        <v>98</v>
      </c>
      <c r="B2" s="185" t="s">
        <v>150</v>
      </c>
      <c r="C2" s="182"/>
      <c r="D2" s="182"/>
      <c r="E2" s="182"/>
      <c r="F2" s="182"/>
      <c r="G2" s="182"/>
      <c r="H2" s="182"/>
      <c r="I2" s="182"/>
      <c r="J2" s="182"/>
      <c r="K2" s="182"/>
      <c r="L2" s="182"/>
      <c r="M2" s="182"/>
      <c r="N2" s="182"/>
      <c r="O2" s="182"/>
      <c r="P2" s="182"/>
      <c r="Q2" s="182"/>
    </row>
    <row r="3" spans="1:17" s="161" customFormat="1" x14ac:dyDescent="0.2">
      <c r="A3" s="189" t="s">
        <v>88</v>
      </c>
      <c r="B3" s="182" t="s">
        <v>130</v>
      </c>
      <c r="C3" s="182"/>
      <c r="D3" s="182"/>
      <c r="E3" s="182"/>
      <c r="F3" s="182"/>
      <c r="G3" s="182"/>
      <c r="H3" s="182"/>
      <c r="I3" s="182"/>
      <c r="J3" s="182"/>
      <c r="K3" s="182"/>
      <c r="L3" s="182"/>
      <c r="M3" s="182"/>
      <c r="N3" s="182"/>
      <c r="O3" s="182"/>
      <c r="P3" s="182"/>
      <c r="Q3" s="182"/>
    </row>
    <row r="4" spans="1:17" s="161" customFormat="1" x14ac:dyDescent="0.2">
      <c r="A4" s="189" t="s">
        <v>105</v>
      </c>
      <c r="B4" s="182" t="s">
        <v>300</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90</v>
      </c>
      <c r="B6" s="206" t="s">
        <v>530</v>
      </c>
      <c r="C6" s="188"/>
      <c r="D6" s="188"/>
      <c r="E6" s="188"/>
      <c r="F6" s="188"/>
      <c r="G6" s="188"/>
      <c r="H6" s="188"/>
      <c r="I6" s="188"/>
      <c r="J6" s="188"/>
      <c r="K6" s="188"/>
      <c r="L6" s="188"/>
      <c r="M6" s="188"/>
      <c r="N6" s="188"/>
      <c r="O6" s="188"/>
      <c r="P6" s="188"/>
      <c r="Q6" s="188"/>
    </row>
    <row r="7" spans="1:17" s="161" customFormat="1" x14ac:dyDescent="0.2">
      <c r="A7" s="189" t="s">
        <v>91</v>
      </c>
      <c r="B7" s="187" t="s">
        <v>155</v>
      </c>
      <c r="C7" s="181"/>
      <c r="D7" s="181"/>
      <c r="E7" s="181"/>
      <c r="F7" s="181"/>
      <c r="G7" s="181"/>
      <c r="H7" s="181"/>
      <c r="I7" s="181"/>
      <c r="J7" s="181"/>
      <c r="K7" s="181"/>
      <c r="L7" s="181"/>
      <c r="M7" s="181"/>
      <c r="N7" s="181"/>
      <c r="O7" s="181"/>
      <c r="P7" s="181"/>
      <c r="Q7" s="181"/>
    </row>
    <row r="8" spans="1:17" s="161" customFormat="1" hidden="1" x14ac:dyDescent="0.2">
      <c r="A8" s="146"/>
      <c r="D8" s="39"/>
    </row>
    <row r="9" spans="1:17" s="161" customFormat="1" hidden="1" x14ac:dyDescent="0.2">
      <c r="A9" s="146"/>
      <c r="D9" s="39"/>
    </row>
    <row r="10" spans="1:17" s="161" customFormat="1" hidden="1" x14ac:dyDescent="0.2">
      <c r="A10" s="105"/>
      <c r="D10" s="39"/>
    </row>
    <row r="11" spans="1:17" ht="16.5" customHeight="1" x14ac:dyDescent="0.2">
      <c r="A11" s="169"/>
      <c r="B11" s="1"/>
      <c r="C11" s="1"/>
      <c r="D11" s="43"/>
    </row>
    <row r="12" spans="1:17" ht="16.5" customHeight="1" x14ac:dyDescent="0.2">
      <c r="A12" s="146"/>
      <c r="B12" s="77" t="s">
        <v>41</v>
      </c>
      <c r="C12" s="77" t="s">
        <v>274</v>
      </c>
      <c r="D12" s="77" t="s">
        <v>302</v>
      </c>
    </row>
    <row r="13" spans="1:17" x14ac:dyDescent="0.2">
      <c r="A13" s="46" t="s">
        <v>38</v>
      </c>
      <c r="B13" s="34">
        <v>56.218923319811687</v>
      </c>
      <c r="C13" s="9">
        <v>1.2514930947933784</v>
      </c>
      <c r="D13" s="47" t="s">
        <v>46</v>
      </c>
    </row>
    <row r="14" spans="1:17" x14ac:dyDescent="0.2">
      <c r="A14" s="46" t="s">
        <v>39</v>
      </c>
      <c r="B14" s="41">
        <v>23.084722433036227</v>
      </c>
      <c r="C14" s="9">
        <v>4.5391244790920151</v>
      </c>
      <c r="D14" s="47">
        <v>1</v>
      </c>
    </row>
    <row r="15" spans="1:17" x14ac:dyDescent="0.2">
      <c r="A15" s="46" t="s">
        <v>40</v>
      </c>
      <c r="B15" s="34">
        <v>48.253451728262618</v>
      </c>
      <c r="C15" s="9">
        <v>4.1480550559170499</v>
      </c>
      <c r="D15" s="47">
        <v>1</v>
      </c>
    </row>
    <row r="16" spans="1:17" x14ac:dyDescent="0.2">
      <c r="A16" s="46" t="s">
        <v>3</v>
      </c>
      <c r="B16" s="41">
        <v>67.805735608238862</v>
      </c>
      <c r="C16" s="9">
        <v>3.6960315575704259</v>
      </c>
      <c r="D16" s="47">
        <v>1</v>
      </c>
    </row>
    <row r="17" spans="1:4" x14ac:dyDescent="0.2">
      <c r="A17" s="46" t="s">
        <v>4</v>
      </c>
      <c r="B17" s="34">
        <v>54.704682471894749</v>
      </c>
      <c r="C17" s="9">
        <v>3.7763520167547098</v>
      </c>
      <c r="D17" s="47">
        <v>1</v>
      </c>
    </row>
    <row r="18" spans="1:4" x14ac:dyDescent="0.2">
      <c r="A18" s="46" t="s">
        <v>5</v>
      </c>
      <c r="B18" s="34">
        <v>50.455966380145099</v>
      </c>
      <c r="C18" s="9">
        <v>4.9133744393985381</v>
      </c>
      <c r="D18" s="47">
        <v>0</v>
      </c>
    </row>
    <row r="19" spans="1:4" x14ac:dyDescent="0.2">
      <c r="A19" s="46" t="s">
        <v>7</v>
      </c>
      <c r="B19" s="41">
        <v>39.54833862879088</v>
      </c>
      <c r="C19" s="9">
        <v>4.2659830548834519</v>
      </c>
      <c r="D19" s="47">
        <v>0</v>
      </c>
    </row>
    <row r="20" spans="1:4" x14ac:dyDescent="0.2">
      <c r="A20" s="46" t="s">
        <v>10</v>
      </c>
      <c r="B20" s="41">
        <v>42.444003216982722</v>
      </c>
      <c r="C20" s="9">
        <v>4.3015858059999079</v>
      </c>
      <c r="D20" s="47">
        <v>0</v>
      </c>
    </row>
    <row r="21" spans="1:4" x14ac:dyDescent="0.2">
      <c r="A21" s="46" t="s">
        <v>11</v>
      </c>
      <c r="B21" s="41">
        <v>22.111440963053617</v>
      </c>
      <c r="C21" s="9">
        <v>3.3247718975328597</v>
      </c>
      <c r="D21" s="47">
        <v>0</v>
      </c>
    </row>
    <row r="22" spans="1:4" x14ac:dyDescent="0.2">
      <c r="A22" s="46" t="s">
        <v>12</v>
      </c>
      <c r="B22" s="41">
        <v>77.666169776156593</v>
      </c>
      <c r="C22" s="9">
        <v>3.2545462886493839</v>
      </c>
      <c r="D22" s="47">
        <v>1</v>
      </c>
    </row>
    <row r="23" spans="1:4" x14ac:dyDescent="0.2">
      <c r="A23" s="46" t="s">
        <v>13</v>
      </c>
      <c r="B23" s="41">
        <v>72.180664989072127</v>
      </c>
      <c r="C23" s="9">
        <v>3.4370563382494201</v>
      </c>
      <c r="D23" s="47">
        <v>1</v>
      </c>
    </row>
    <row r="24" spans="1:4" x14ac:dyDescent="0.2">
      <c r="A24" s="46" t="s">
        <v>14</v>
      </c>
      <c r="B24" s="41">
        <v>73.990607585521573</v>
      </c>
      <c r="C24" s="9">
        <v>4.6511672943416178</v>
      </c>
      <c r="D24" s="47">
        <v>1</v>
      </c>
    </row>
    <row r="25" spans="1:4" x14ac:dyDescent="0.2">
      <c r="A25" s="46" t="s">
        <v>15</v>
      </c>
      <c r="B25" s="34">
        <v>53.183248725624296</v>
      </c>
      <c r="C25" s="9">
        <v>5.0529260125095945</v>
      </c>
      <c r="D25" s="47">
        <v>0</v>
      </c>
    </row>
    <row r="26" spans="1:4" x14ac:dyDescent="0.2">
      <c r="A26" s="46" t="s">
        <v>16</v>
      </c>
      <c r="B26" s="41">
        <v>46.81417660821036</v>
      </c>
      <c r="C26" s="9">
        <v>3.6094127802691083</v>
      </c>
      <c r="D26" s="47">
        <v>1</v>
      </c>
    </row>
    <row r="27" spans="1:4" x14ac:dyDescent="0.2">
      <c r="A27" s="46" t="s">
        <v>18</v>
      </c>
      <c r="B27" s="41">
        <v>44.020366837968986</v>
      </c>
      <c r="C27" s="9">
        <v>4.3762238201651842</v>
      </c>
      <c r="D27" s="47">
        <v>1</v>
      </c>
    </row>
    <row r="28" spans="1:4" x14ac:dyDescent="0.2">
      <c r="A28" s="46" t="s">
        <v>19</v>
      </c>
      <c r="B28" s="34">
        <v>70.736143031125152</v>
      </c>
      <c r="C28" s="9">
        <v>8.9700107031511838</v>
      </c>
      <c r="D28" s="47">
        <v>0</v>
      </c>
    </row>
    <row r="29" spans="1:4" x14ac:dyDescent="0.2">
      <c r="A29" s="46" t="s">
        <v>20</v>
      </c>
      <c r="B29" s="41">
        <v>86.314901612984116</v>
      </c>
      <c r="C29" s="9">
        <v>3.463911785918842</v>
      </c>
      <c r="D29" s="47">
        <v>0</v>
      </c>
    </row>
    <row r="30" spans="1:4" x14ac:dyDescent="0.2">
      <c r="A30" s="46" t="s">
        <v>21</v>
      </c>
      <c r="B30" s="41">
        <v>79.536630745282054</v>
      </c>
      <c r="C30" s="9">
        <v>2.6130879632953472</v>
      </c>
      <c r="D30" s="47">
        <v>1</v>
      </c>
    </row>
    <row r="31" spans="1:4" x14ac:dyDescent="0.2">
      <c r="A31" s="46" t="s">
        <v>23</v>
      </c>
      <c r="B31" s="34">
        <v>49.888554010932708</v>
      </c>
      <c r="C31" s="9">
        <v>3.8548178470813474</v>
      </c>
      <c r="D31" s="47">
        <v>1</v>
      </c>
    </row>
    <row r="32" spans="1:4" x14ac:dyDescent="0.2">
      <c r="A32" s="46" t="s">
        <v>24</v>
      </c>
      <c r="B32" s="41">
        <v>72.121974625118185</v>
      </c>
      <c r="C32" s="9">
        <v>3.9847847318458647</v>
      </c>
      <c r="D32" s="47">
        <v>0</v>
      </c>
    </row>
    <row r="33" spans="1:4" x14ac:dyDescent="0.2">
      <c r="A33" s="46" t="s">
        <v>25</v>
      </c>
      <c r="B33" s="41">
        <v>73.505147158651198</v>
      </c>
      <c r="C33" s="9">
        <v>4.0084979185703258</v>
      </c>
      <c r="D33" s="47">
        <v>1</v>
      </c>
    </row>
    <row r="34" spans="1:4" x14ac:dyDescent="0.2">
      <c r="A34" s="46" t="s">
        <v>26</v>
      </c>
      <c r="B34" s="41">
        <v>60.768532862346412</v>
      </c>
      <c r="C34" s="9">
        <v>0.24914647204435844</v>
      </c>
      <c r="D34" s="47">
        <v>1</v>
      </c>
    </row>
    <row r="35" spans="1:4" x14ac:dyDescent="0.2">
      <c r="A35" s="46" t="s">
        <v>27</v>
      </c>
      <c r="B35" s="41">
        <v>69.710089340211084</v>
      </c>
      <c r="C35" s="9">
        <v>3.9499091935092232</v>
      </c>
      <c r="D35" s="47">
        <v>0</v>
      </c>
    </row>
    <row r="36" spans="1:4" x14ac:dyDescent="0.2">
      <c r="A36" s="46" t="s">
        <v>28</v>
      </c>
      <c r="B36" s="41">
        <v>47.600585370288591</v>
      </c>
      <c r="C36" s="9">
        <v>0.15527096158455714</v>
      </c>
      <c r="D36" s="47">
        <v>0</v>
      </c>
    </row>
    <row r="37" spans="1:4" x14ac:dyDescent="0.2">
      <c r="A37" s="46" t="s">
        <v>44</v>
      </c>
      <c r="B37" s="41">
        <v>72.272235683084261</v>
      </c>
      <c r="C37" s="9">
        <v>4.1064693902206306</v>
      </c>
      <c r="D37" s="47">
        <v>1</v>
      </c>
    </row>
    <row r="38" spans="1:4" x14ac:dyDescent="0.2">
      <c r="A38" s="46" t="s">
        <v>31</v>
      </c>
      <c r="B38" s="34">
        <v>56.860364994881685</v>
      </c>
      <c r="C38" s="9">
        <v>0.23359316782658418</v>
      </c>
      <c r="D38" s="47">
        <v>1</v>
      </c>
    </row>
    <row r="39" spans="1:4" x14ac:dyDescent="0.2">
      <c r="A39" s="46" t="s">
        <v>34</v>
      </c>
      <c r="B39" s="41">
        <v>35.688234508368701</v>
      </c>
      <c r="C39" s="9">
        <v>4.2602919586640038</v>
      </c>
      <c r="D39" s="47">
        <v>0</v>
      </c>
    </row>
    <row r="40" spans="1:4" x14ac:dyDescent="0.2">
      <c r="A40" s="46" t="s">
        <v>36</v>
      </c>
      <c r="B40" s="41">
        <v>48.192995263936631</v>
      </c>
      <c r="C40" s="9">
        <v>0.25238555902534898</v>
      </c>
      <c r="D40" s="47">
        <v>0</v>
      </c>
    </row>
    <row r="41" spans="1:4" x14ac:dyDescent="0.2">
      <c r="A41" s="46" t="s">
        <v>47</v>
      </c>
      <c r="B41" s="41">
        <v>46.217246691301028</v>
      </c>
      <c r="C41" s="9">
        <v>1.3075272422468156</v>
      </c>
      <c r="D41" s="47">
        <v>0</v>
      </c>
    </row>
    <row r="42" spans="1:4" x14ac:dyDescent="0.2">
      <c r="A42" s="46" t="s">
        <v>48</v>
      </c>
      <c r="B42" s="41">
        <v>65.592843136152652</v>
      </c>
      <c r="C42" s="9">
        <v>1.4418914988395659</v>
      </c>
      <c r="D42" s="47">
        <v>1</v>
      </c>
    </row>
    <row r="43" spans="1:4" s="1" customFormat="1" hidden="1" x14ac:dyDescent="0.2">
      <c r="A43" s="68"/>
      <c r="D43" s="43"/>
    </row>
    <row r="44" spans="1:4" s="1" customFormat="1" hidden="1" x14ac:dyDescent="0.2">
      <c r="A44" s="68"/>
      <c r="D44" s="43"/>
    </row>
    <row r="45" spans="1:4" s="1" customFormat="1" hidden="1" x14ac:dyDescent="0.2">
      <c r="A45" s="68"/>
      <c r="D45" s="43"/>
    </row>
    <row r="46" spans="1:4" s="1" customFormat="1" hidden="1" x14ac:dyDescent="0.2">
      <c r="A46" s="68"/>
      <c r="D46" s="43"/>
    </row>
    <row r="47" spans="1:4" s="1" customFormat="1" hidden="1" x14ac:dyDescent="0.2">
      <c r="A47" s="68"/>
      <c r="D47" s="43"/>
    </row>
    <row r="48" spans="1:4" s="1" customFormat="1" hidden="1" x14ac:dyDescent="0.2">
      <c r="A48" s="68"/>
      <c r="D48" s="43"/>
    </row>
    <row r="49" spans="1:17" s="1" customFormat="1" hidden="1" x14ac:dyDescent="0.2">
      <c r="A49" s="68"/>
      <c r="D49" s="43"/>
    </row>
    <row r="50" spans="1:17" s="1" customFormat="1" x14ac:dyDescent="0.2">
      <c r="A50" s="179" t="s">
        <v>109</v>
      </c>
      <c r="D50" s="43"/>
    </row>
    <row r="51" spans="1:17" s="1" customFormat="1" ht="35.25" customHeight="1" x14ac:dyDescent="0.2">
      <c r="A51" s="212" t="s">
        <v>76</v>
      </c>
      <c r="B51" s="279" t="s">
        <v>481</v>
      </c>
      <c r="C51" s="279"/>
      <c r="D51" s="279"/>
      <c r="E51" s="279"/>
      <c r="F51" s="279"/>
      <c r="G51" s="279"/>
      <c r="H51" s="279"/>
      <c r="I51" s="279"/>
      <c r="J51" s="279"/>
      <c r="K51" s="279"/>
      <c r="L51" s="279"/>
      <c r="M51" s="279"/>
      <c r="N51" s="279"/>
      <c r="O51" s="279"/>
      <c r="P51" s="279"/>
      <c r="Q51" s="279"/>
    </row>
    <row r="52" spans="1:17" s="1" customFormat="1" ht="39.75" customHeight="1" x14ac:dyDescent="0.2">
      <c r="A52" s="212" t="s">
        <v>75</v>
      </c>
      <c r="B52" s="279" t="s">
        <v>305</v>
      </c>
      <c r="C52" s="279"/>
      <c r="D52" s="279"/>
      <c r="E52" s="279"/>
      <c r="F52" s="279"/>
      <c r="G52" s="279"/>
      <c r="H52" s="279"/>
      <c r="I52" s="279"/>
      <c r="J52" s="279"/>
      <c r="K52" s="279"/>
      <c r="L52" s="279"/>
      <c r="M52" s="279"/>
      <c r="N52" s="279"/>
      <c r="O52" s="279"/>
      <c r="P52" s="279"/>
      <c r="Q52" s="279"/>
    </row>
    <row r="53" spans="1:17" s="1" customFormat="1" hidden="1" x14ac:dyDescent="0.2">
      <c r="B53" s="213"/>
      <c r="D53" s="43"/>
    </row>
    <row r="54" spans="1:17" s="1" customFormat="1" hidden="1" x14ac:dyDescent="0.2">
      <c r="B54" s="213"/>
      <c r="D54" s="43"/>
    </row>
    <row r="55" spans="1:17" s="1" customFormat="1" hidden="1" x14ac:dyDescent="0.2">
      <c r="B55" s="213"/>
      <c r="D55" s="43"/>
    </row>
    <row r="56" spans="1:17" s="1" customFormat="1" hidden="1" x14ac:dyDescent="0.2">
      <c r="D56" s="43"/>
    </row>
    <row r="57" spans="1:17" hidden="1" x14ac:dyDescent="0.2">
      <c r="A57" s="1"/>
    </row>
    <row r="58" spans="1:17" hidden="1" x14ac:dyDescent="0.2"/>
    <row r="59" spans="1:17" hidden="1" x14ac:dyDescent="0.2"/>
    <row r="60" spans="1:17" hidden="1" x14ac:dyDescent="0.2"/>
    <row r="61" spans="1:17" hidden="1" x14ac:dyDescent="0.2"/>
    <row r="62" spans="1:17" hidden="1" x14ac:dyDescent="0.2"/>
    <row r="63" spans="1:17" hidden="1" x14ac:dyDescent="0.2"/>
    <row r="64" spans="1:17" hidden="1" x14ac:dyDescent="0.2"/>
    <row r="65" spans="1:25" x14ac:dyDescent="0.2">
      <c r="A65" s="179" t="s">
        <v>92</v>
      </c>
    </row>
    <row r="66" spans="1:25" s="161" customFormat="1" ht="19.5" customHeight="1" x14ac:dyDescent="0.2">
      <c r="A66" s="210" t="s">
        <v>111</v>
      </c>
      <c r="B66" s="259" t="s">
        <v>304</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303</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6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69"/>
      <c r="C69" s="259"/>
      <c r="D69" s="259"/>
      <c r="E69" s="259"/>
      <c r="F69" s="259"/>
      <c r="G69" s="259"/>
      <c r="H69" s="259"/>
      <c r="I69" s="259"/>
      <c r="J69" s="259"/>
      <c r="K69" s="259"/>
      <c r="L69" s="259"/>
      <c r="M69" s="259"/>
      <c r="N69" s="259"/>
      <c r="O69" s="259"/>
      <c r="P69" s="259"/>
      <c r="Q69" s="259"/>
    </row>
    <row r="70" spans="1:25" s="161" customFormat="1" x14ac:dyDescent="0.2">
      <c r="A70" s="210"/>
      <c r="B70" s="26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6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0">
    <mergeCell ref="B73:Q73"/>
    <mergeCell ref="B67:Q67"/>
    <mergeCell ref="B51:Q51"/>
    <mergeCell ref="B52:Q52"/>
    <mergeCell ref="B68:Q68"/>
    <mergeCell ref="B69:Q69"/>
    <mergeCell ref="B70:Q70"/>
    <mergeCell ref="B71:Q71"/>
    <mergeCell ref="B72:Q72"/>
    <mergeCell ref="B66:Q66"/>
  </mergeCells>
  <conditionalFormatting sqref="B13">
    <cfRule type="expression" dxfId="201" priority="5">
      <formula>"$G3=1"</formula>
    </cfRule>
  </conditionalFormatting>
  <conditionalFormatting sqref="B14:B40">
    <cfRule type="expression" dxfId="200" priority="4">
      <formula>"$G3=1"</formula>
    </cfRule>
  </conditionalFormatting>
  <conditionalFormatting sqref="A13:A40">
    <cfRule type="expression" dxfId="199" priority="3">
      <formula>"$G3=1"</formula>
    </cfRule>
  </conditionalFormatting>
  <conditionalFormatting sqref="B41:B42">
    <cfRule type="expression" dxfId="198" priority="2">
      <formula>"$G3=1"</formula>
    </cfRule>
  </conditionalFormatting>
  <conditionalFormatting sqref="A41:A42">
    <cfRule type="expression" dxfId="197" priority="1">
      <formula>"$G3=1"</formula>
    </cfRule>
  </conditionalFormatting>
  <pageMargins left="0.7" right="0.7" top="0.75" bottom="0.75" header="0.3" footer="0.3"/>
  <pageSetup paperSize="9" scale="77" orientation="portrait" r:id="rId1"/>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theme="9" tint="-0.249977111117893"/>
  </sheetPr>
  <dimension ref="A1:Y87"/>
  <sheetViews>
    <sheetView showGridLines="0" workbookViewId="0">
      <selection activeCell="B6" sqref="B6"/>
    </sheetView>
  </sheetViews>
  <sheetFormatPr baseColWidth="10" defaultColWidth="8.83203125" defaultRowHeight="15" x14ac:dyDescent="0.2"/>
  <cols>
    <col min="1" max="1" width="17.6640625" customWidth="1"/>
    <col min="2" max="2" width="10.6640625" customWidth="1"/>
    <col min="3" max="3" width="13.33203125" customWidth="1"/>
    <col min="4" max="5" width="15.33203125" customWidth="1"/>
    <col min="9" max="9" width="16.6640625" customWidth="1"/>
    <col min="10" max="10" width="13" customWidth="1"/>
  </cols>
  <sheetData>
    <row r="1" spans="1:17" s="161" customFormat="1" ht="21" x14ac:dyDescent="0.2">
      <c r="A1" s="189" t="s">
        <v>99</v>
      </c>
      <c r="B1" s="183" t="s">
        <v>94</v>
      </c>
      <c r="C1" s="182"/>
      <c r="D1" s="182"/>
      <c r="E1" s="182"/>
      <c r="F1" s="182"/>
      <c r="G1" s="182"/>
      <c r="H1" s="182"/>
      <c r="I1" s="182"/>
      <c r="J1" s="182"/>
      <c r="K1" s="182"/>
      <c r="L1" s="182"/>
      <c r="M1" s="182"/>
      <c r="N1" s="182"/>
      <c r="O1" s="182"/>
      <c r="P1" s="182"/>
      <c r="Q1" s="182"/>
    </row>
    <row r="2" spans="1:17" s="161" customFormat="1" x14ac:dyDescent="0.2">
      <c r="A2" s="190" t="s">
        <v>98</v>
      </c>
      <c r="B2" s="185" t="s">
        <v>156</v>
      </c>
      <c r="C2" s="182"/>
      <c r="D2" s="182"/>
      <c r="E2" s="182"/>
      <c r="F2" s="182"/>
      <c r="G2" s="182"/>
      <c r="H2" s="182"/>
      <c r="I2" s="182"/>
      <c r="J2" s="182"/>
      <c r="K2" s="182"/>
      <c r="L2" s="182"/>
      <c r="M2" s="182"/>
      <c r="N2" s="182"/>
      <c r="O2" s="182"/>
      <c r="P2" s="182"/>
      <c r="Q2" s="182"/>
    </row>
    <row r="3" spans="1:17" s="161" customFormat="1" x14ac:dyDescent="0.2">
      <c r="A3" s="189" t="s">
        <v>88</v>
      </c>
      <c r="B3" s="182" t="s">
        <v>131</v>
      </c>
      <c r="C3" s="182"/>
      <c r="D3" s="182"/>
      <c r="E3" s="182"/>
      <c r="F3" s="182"/>
      <c r="G3" s="182"/>
      <c r="H3" s="182"/>
      <c r="I3" s="182"/>
      <c r="J3" s="182"/>
      <c r="K3" s="182"/>
      <c r="L3" s="182"/>
      <c r="M3" s="182"/>
      <c r="N3" s="182"/>
      <c r="O3" s="182"/>
      <c r="P3" s="182"/>
      <c r="Q3" s="182"/>
    </row>
    <row r="4" spans="1:17" s="161" customFormat="1" x14ac:dyDescent="0.2">
      <c r="A4" s="189" t="s">
        <v>105</v>
      </c>
      <c r="B4" s="182" t="s">
        <v>300</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90</v>
      </c>
      <c r="B6" s="206" t="s">
        <v>531</v>
      </c>
      <c r="C6" s="188"/>
      <c r="D6" s="188"/>
      <c r="E6" s="188"/>
      <c r="F6" s="188"/>
      <c r="G6" s="188"/>
      <c r="H6" s="188"/>
      <c r="I6" s="188"/>
      <c r="J6" s="188"/>
      <c r="K6" s="188"/>
      <c r="L6" s="188"/>
      <c r="M6" s="188"/>
      <c r="N6" s="188"/>
      <c r="O6" s="188"/>
      <c r="P6" s="188"/>
      <c r="Q6" s="188"/>
    </row>
    <row r="7" spans="1:17" s="161" customFormat="1" x14ac:dyDescent="0.2">
      <c r="A7" s="189" t="s">
        <v>91</v>
      </c>
      <c r="B7" s="187" t="s">
        <v>115</v>
      </c>
      <c r="C7" s="181"/>
      <c r="D7" s="181"/>
      <c r="E7" s="181"/>
      <c r="F7" s="181"/>
      <c r="G7" s="181"/>
      <c r="H7" s="181"/>
      <c r="I7" s="181"/>
      <c r="J7" s="181"/>
      <c r="K7" s="181"/>
      <c r="L7" s="181"/>
      <c r="M7" s="181"/>
      <c r="N7" s="181"/>
      <c r="O7" s="181"/>
      <c r="P7" s="181"/>
      <c r="Q7" s="181"/>
    </row>
    <row r="8" spans="1:17" s="161" customFormat="1" hidden="1" x14ac:dyDescent="0.2">
      <c r="A8" s="146"/>
    </row>
    <row r="9" spans="1:17" s="161" customFormat="1" hidden="1" x14ac:dyDescent="0.2">
      <c r="A9" s="146"/>
    </row>
    <row r="10" spans="1:17" s="161" customFormat="1" x14ac:dyDescent="0.2">
      <c r="A10" s="105"/>
    </row>
    <row r="11" spans="1:17" ht="29" customHeight="1" x14ac:dyDescent="0.2">
      <c r="A11" s="146"/>
      <c r="B11" s="267" t="s">
        <v>306</v>
      </c>
      <c r="C11" s="268"/>
      <c r="D11" s="267" t="s">
        <v>307</v>
      </c>
      <c r="E11" s="268"/>
      <c r="F11" s="267" t="s">
        <v>308</v>
      </c>
      <c r="G11" s="268"/>
      <c r="H11" s="200"/>
    </row>
    <row r="12" spans="1:17" ht="17.5" customHeight="1" x14ac:dyDescent="0.2">
      <c r="A12" s="167"/>
      <c r="B12" s="8" t="s">
        <v>41</v>
      </c>
      <c r="C12" s="8" t="s">
        <v>274</v>
      </c>
      <c r="D12" s="8" t="s">
        <v>41</v>
      </c>
      <c r="E12" s="8" t="s">
        <v>274</v>
      </c>
      <c r="F12" s="8" t="s">
        <v>41</v>
      </c>
      <c r="G12" s="8" t="s">
        <v>274</v>
      </c>
    </row>
    <row r="13" spans="1:17" x14ac:dyDescent="0.2">
      <c r="A13" s="3" t="s">
        <v>38</v>
      </c>
      <c r="B13" s="112">
        <v>64.501936869890429</v>
      </c>
      <c r="C13" s="9">
        <v>1.0064941878683422</v>
      </c>
      <c r="D13" s="48">
        <v>24.439147027331781</v>
      </c>
      <c r="E13" s="9">
        <v>0.92799655872225328</v>
      </c>
      <c r="F13" s="243">
        <v>11.0589161027778</v>
      </c>
      <c r="G13" s="9">
        <v>0.64974106751581095</v>
      </c>
    </row>
    <row r="14" spans="1:17" x14ac:dyDescent="0.2">
      <c r="A14" s="3" t="s">
        <v>39</v>
      </c>
      <c r="B14" s="112">
        <v>59.314685312562759</v>
      </c>
      <c r="C14" s="9">
        <v>5.1766293073919911</v>
      </c>
      <c r="D14" s="109">
        <v>36.634402696470659</v>
      </c>
      <c r="E14" s="9">
        <v>4.7494605562982821</v>
      </c>
      <c r="F14" s="244">
        <v>4.0509119909665836</v>
      </c>
      <c r="G14" s="9">
        <v>1.9299829217930327</v>
      </c>
      <c r="I14" s="12"/>
    </row>
    <row r="15" spans="1:17" x14ac:dyDescent="0.2">
      <c r="A15" s="3" t="s">
        <v>40</v>
      </c>
      <c r="B15" s="110">
        <v>31.218904280065118</v>
      </c>
      <c r="C15" s="9">
        <v>3.6503430949675897</v>
      </c>
      <c r="D15" s="109">
        <v>64.470615823918578</v>
      </c>
      <c r="E15" s="9">
        <v>3.9100501425442808</v>
      </c>
      <c r="F15" s="244">
        <v>4.3104798960162967</v>
      </c>
      <c r="G15" s="9">
        <v>1.6836184487759152</v>
      </c>
      <c r="H15" s="12"/>
      <c r="I15" s="12"/>
    </row>
    <row r="16" spans="1:17" x14ac:dyDescent="0.2">
      <c r="A16" s="3" t="s">
        <v>3</v>
      </c>
      <c r="B16" s="110">
        <v>89.182753789295461</v>
      </c>
      <c r="C16" s="9">
        <v>2.2573020850213292</v>
      </c>
      <c r="D16" s="109">
        <v>2.9365589418861484</v>
      </c>
      <c r="E16" s="9">
        <v>1.2043600641207217</v>
      </c>
      <c r="F16" s="243">
        <v>7.8806872688184004</v>
      </c>
      <c r="G16" s="9">
        <v>1.9031016636502582</v>
      </c>
      <c r="H16" s="12"/>
    </row>
    <row r="17" spans="1:10" x14ac:dyDescent="0.2">
      <c r="A17" s="3" t="s">
        <v>4</v>
      </c>
      <c r="B17" s="110">
        <v>89.924226118571752</v>
      </c>
      <c r="C17" s="9">
        <v>2.2278569540601296</v>
      </c>
      <c r="D17" s="109">
        <v>9.5514897312092799</v>
      </c>
      <c r="E17" s="9">
        <v>2.1952657063907393</v>
      </c>
      <c r="F17" s="245">
        <v>0.52428415021897967</v>
      </c>
      <c r="G17" s="9">
        <v>0.37345570920809279</v>
      </c>
      <c r="H17" s="12"/>
      <c r="I17" s="12"/>
    </row>
    <row r="18" spans="1:10" x14ac:dyDescent="0.2">
      <c r="A18" s="3" t="s">
        <v>5</v>
      </c>
      <c r="B18" s="110">
        <v>82.302720235747756</v>
      </c>
      <c r="C18" s="9">
        <v>3.3141666320500307</v>
      </c>
      <c r="D18" s="109">
        <v>9.584119485332943</v>
      </c>
      <c r="E18" s="9">
        <v>2.9952533816148108</v>
      </c>
      <c r="F18" s="243">
        <v>8.1131602789192936</v>
      </c>
      <c r="G18" s="9">
        <v>2.384264244660558</v>
      </c>
      <c r="H18" s="12"/>
    </row>
    <row r="19" spans="1:10" x14ac:dyDescent="0.2">
      <c r="A19" s="3" t="s">
        <v>7</v>
      </c>
      <c r="B19" s="110">
        <v>93.701693497109943</v>
      </c>
      <c r="C19" s="9">
        <v>2.2281183378413565</v>
      </c>
      <c r="D19" s="109">
        <v>5.3358116430473022</v>
      </c>
      <c r="E19" s="9">
        <v>2.0038856921481396</v>
      </c>
      <c r="F19" s="246">
        <v>0.96249485984275296</v>
      </c>
      <c r="G19" s="9">
        <v>0.96287206515498136</v>
      </c>
      <c r="H19" s="12"/>
      <c r="I19" s="12"/>
    </row>
    <row r="20" spans="1:10" x14ac:dyDescent="0.2">
      <c r="A20" s="3" t="s">
        <v>10</v>
      </c>
      <c r="B20" s="110">
        <v>41.35725777814519</v>
      </c>
      <c r="C20" s="9">
        <v>2.5782468190312655</v>
      </c>
      <c r="D20" s="109">
        <v>34.076803871636272</v>
      </c>
      <c r="E20" s="9">
        <v>2.3562114229628088</v>
      </c>
      <c r="F20" s="244">
        <v>24.565938350218548</v>
      </c>
      <c r="G20" s="9">
        <v>2.6994038336651642</v>
      </c>
      <c r="H20" s="12"/>
      <c r="I20" s="12"/>
    </row>
    <row r="21" spans="1:10" x14ac:dyDescent="0.2">
      <c r="A21" s="3" t="s">
        <v>11</v>
      </c>
      <c r="B21" s="110">
        <v>53.003879240330157</v>
      </c>
      <c r="C21" s="9">
        <v>4.0580961823626929</v>
      </c>
      <c r="D21" s="109">
        <v>45.468952895605753</v>
      </c>
      <c r="E21" s="9">
        <v>4.0719569060021898</v>
      </c>
      <c r="F21" s="244">
        <v>1.5271678640641018</v>
      </c>
      <c r="G21" s="9">
        <v>0.88279034914061816</v>
      </c>
      <c r="H21" s="12"/>
      <c r="I21" s="12"/>
    </row>
    <row r="22" spans="1:10" x14ac:dyDescent="0.2">
      <c r="A22" s="3" t="s">
        <v>12</v>
      </c>
      <c r="B22" s="110">
        <v>82.458302837754914</v>
      </c>
      <c r="C22" s="9">
        <v>2.7125133254128575</v>
      </c>
      <c r="D22" s="109">
        <v>13.311713133084904</v>
      </c>
      <c r="E22" s="9">
        <v>2.6190585526892463</v>
      </c>
      <c r="F22" s="245">
        <v>4.2299840291601774</v>
      </c>
      <c r="G22" s="9">
        <v>0.69390341166718417</v>
      </c>
      <c r="H22" s="12"/>
      <c r="I22" s="12"/>
    </row>
    <row r="23" spans="1:10" x14ac:dyDescent="0.2">
      <c r="A23" s="3" t="s">
        <v>13</v>
      </c>
      <c r="B23" s="110">
        <v>52.761990821449537</v>
      </c>
      <c r="C23" s="9">
        <v>3.6408922878358618</v>
      </c>
      <c r="D23" s="109">
        <v>10.824219862755648</v>
      </c>
      <c r="E23" s="9">
        <v>2.466872925055021</v>
      </c>
      <c r="F23" s="244">
        <v>36.413789315794816</v>
      </c>
      <c r="G23" s="9">
        <v>3.652665300728807</v>
      </c>
      <c r="H23" s="12"/>
      <c r="I23" s="12"/>
    </row>
    <row r="24" spans="1:10" x14ac:dyDescent="0.2">
      <c r="A24" s="3" t="s">
        <v>14</v>
      </c>
      <c r="B24" s="112">
        <v>54.426888218209783</v>
      </c>
      <c r="C24" s="9">
        <v>5.3281630622385361</v>
      </c>
      <c r="D24" s="109">
        <v>45.57311178179021</v>
      </c>
      <c r="E24" s="9">
        <v>5.3281630622385361</v>
      </c>
      <c r="F24" s="247">
        <v>0</v>
      </c>
      <c r="G24" s="4">
        <v>0</v>
      </c>
      <c r="I24" s="12"/>
    </row>
    <row r="25" spans="1:10" x14ac:dyDescent="0.2">
      <c r="A25" s="3" t="s">
        <v>15</v>
      </c>
      <c r="B25" s="110">
        <v>93.745545371172099</v>
      </c>
      <c r="C25" s="9">
        <v>1.8677513507568073</v>
      </c>
      <c r="D25" s="109">
        <v>6.2544546288279159</v>
      </c>
      <c r="E25" s="9">
        <v>1.8677513507568069</v>
      </c>
      <c r="F25" s="247">
        <v>0</v>
      </c>
      <c r="G25" s="4">
        <v>0</v>
      </c>
      <c r="H25" s="12"/>
      <c r="I25" s="12"/>
    </row>
    <row r="26" spans="1:10" x14ac:dyDescent="0.2">
      <c r="A26" s="3" t="s">
        <v>16</v>
      </c>
      <c r="B26" s="110">
        <v>94.645293570628041</v>
      </c>
      <c r="C26" s="9">
        <v>1.6036500583061346</v>
      </c>
      <c r="D26" s="109">
        <v>5.0165970056606293</v>
      </c>
      <c r="E26" s="9">
        <v>1.5637460433710995</v>
      </c>
      <c r="F26" s="246">
        <v>0.33810942371133063</v>
      </c>
      <c r="G26" s="9">
        <v>0.33904925870404345</v>
      </c>
      <c r="H26" s="12"/>
      <c r="I26" s="12"/>
      <c r="J26" s="12"/>
    </row>
    <row r="27" spans="1:10" x14ac:dyDescent="0.2">
      <c r="A27" s="3" t="s">
        <v>18</v>
      </c>
      <c r="B27" s="110">
        <v>75.130748528482485</v>
      </c>
      <c r="C27" s="9">
        <v>3.4033896257492167</v>
      </c>
      <c r="D27" s="48">
        <v>22.800424915242171</v>
      </c>
      <c r="E27" s="9">
        <v>3.3641720656533889</v>
      </c>
      <c r="F27" s="244">
        <v>2.0688265562753396</v>
      </c>
      <c r="G27" s="9">
        <v>1.0249442201840504</v>
      </c>
      <c r="H27" s="12"/>
      <c r="I27" s="12"/>
      <c r="J27" s="12"/>
    </row>
    <row r="28" spans="1:10" x14ac:dyDescent="0.2">
      <c r="A28" s="3" t="s">
        <v>19</v>
      </c>
      <c r="B28" s="112">
        <v>79.509916158366508</v>
      </c>
      <c r="C28" s="9">
        <v>7.8560556877575944</v>
      </c>
      <c r="D28" s="48">
        <v>17.334675888249752</v>
      </c>
      <c r="E28" s="9">
        <v>7.1921791196328853</v>
      </c>
      <c r="F28" s="244">
        <v>3.1554079533837354</v>
      </c>
      <c r="G28" s="9">
        <v>3.165216312050747</v>
      </c>
      <c r="J28" s="12"/>
    </row>
    <row r="29" spans="1:10" x14ac:dyDescent="0.2">
      <c r="A29" s="3" t="s">
        <v>20</v>
      </c>
      <c r="B29" s="110">
        <v>46.38963644931259</v>
      </c>
      <c r="C29" s="9">
        <v>6.3449621949308765</v>
      </c>
      <c r="D29" s="109">
        <v>52.878941048887995</v>
      </c>
      <c r="E29" s="9">
        <v>6.4353228679301653</v>
      </c>
      <c r="F29" s="246">
        <v>0.73142250179941981</v>
      </c>
      <c r="G29" s="9">
        <v>0.73888552771613658</v>
      </c>
      <c r="H29" s="12"/>
      <c r="I29" s="12"/>
      <c r="J29" s="12"/>
    </row>
    <row r="30" spans="1:10" x14ac:dyDescent="0.2">
      <c r="A30" s="3" t="s">
        <v>21</v>
      </c>
      <c r="B30" s="110">
        <v>33.222954076305747</v>
      </c>
      <c r="C30" s="9">
        <v>3.34173076346829</v>
      </c>
      <c r="D30" s="109">
        <v>55.970440592960387</v>
      </c>
      <c r="E30" s="9">
        <v>3.3590670214414731</v>
      </c>
      <c r="F30" s="248">
        <v>10.806605330733868</v>
      </c>
      <c r="G30" s="9">
        <v>2.0880065498807454</v>
      </c>
      <c r="H30" s="12"/>
      <c r="I30" s="12"/>
    </row>
    <row r="31" spans="1:10" x14ac:dyDescent="0.2">
      <c r="A31" s="3" t="s">
        <v>23</v>
      </c>
      <c r="B31" s="110">
        <v>37.438729562578999</v>
      </c>
      <c r="C31" s="9">
        <v>3.7510064879570142</v>
      </c>
      <c r="D31" s="109">
        <v>56.180382685252681</v>
      </c>
      <c r="E31" s="9">
        <v>3.7698511477863645</v>
      </c>
      <c r="F31" s="244">
        <v>6.3808877521683112</v>
      </c>
      <c r="G31" s="9">
        <v>1.6572677375540721</v>
      </c>
      <c r="H31" s="12"/>
      <c r="I31" s="12"/>
      <c r="J31" s="12"/>
    </row>
    <row r="32" spans="1:10" x14ac:dyDescent="0.2">
      <c r="A32" s="3" t="s">
        <v>24</v>
      </c>
      <c r="B32" s="110">
        <v>99.087240777869326</v>
      </c>
      <c r="C32" s="9">
        <v>0.65743319862408311</v>
      </c>
      <c r="D32" s="111">
        <v>0.54829916431650338</v>
      </c>
      <c r="E32" s="9">
        <v>0.54688427836801135</v>
      </c>
      <c r="F32" s="246">
        <v>0.36446005781417046</v>
      </c>
      <c r="G32" s="9">
        <v>0.36517139314239966</v>
      </c>
      <c r="H32" s="12"/>
      <c r="I32" s="12"/>
      <c r="J32" s="12"/>
    </row>
    <row r="33" spans="1:12" x14ac:dyDescent="0.2">
      <c r="A33" s="3" t="s">
        <v>25</v>
      </c>
      <c r="B33" s="110">
        <v>98.099918953155097</v>
      </c>
      <c r="C33" s="9">
        <v>1.3475602849802595</v>
      </c>
      <c r="D33" s="109">
        <v>1.9000810468448999</v>
      </c>
      <c r="E33" s="9">
        <v>1.3475602849802597</v>
      </c>
      <c r="F33" s="249">
        <v>0</v>
      </c>
      <c r="G33" s="4">
        <v>0</v>
      </c>
      <c r="H33" s="12"/>
      <c r="I33" s="12"/>
      <c r="J33" s="12"/>
    </row>
    <row r="34" spans="1:12" x14ac:dyDescent="0.2">
      <c r="A34" s="3" t="s">
        <v>26</v>
      </c>
      <c r="B34" s="110">
        <v>98.490535408942293</v>
      </c>
      <c r="C34" s="9">
        <v>7.0054416059128488E-2</v>
      </c>
      <c r="D34" s="109">
        <v>1.5094645910577034</v>
      </c>
      <c r="E34" s="9">
        <v>7.00544160591349E-2</v>
      </c>
      <c r="F34" s="247">
        <v>0</v>
      </c>
      <c r="G34" s="4">
        <v>0</v>
      </c>
      <c r="H34" s="12"/>
      <c r="J34" s="12"/>
      <c r="K34" s="12"/>
    </row>
    <row r="35" spans="1:12" x14ac:dyDescent="0.2">
      <c r="A35" s="3" t="s">
        <v>27</v>
      </c>
      <c r="B35" s="110">
        <v>34.61650382238021</v>
      </c>
      <c r="C35" s="9">
        <v>3.9610077696205654</v>
      </c>
      <c r="D35" s="48">
        <v>24.593231619637738</v>
      </c>
      <c r="E35" s="9">
        <v>4.0567165354594792</v>
      </c>
      <c r="F35" s="244">
        <v>40.790264557982049</v>
      </c>
      <c r="G35" s="9">
        <v>4.2891576967253302</v>
      </c>
      <c r="H35" s="12"/>
      <c r="I35" s="12"/>
      <c r="J35" s="12"/>
      <c r="K35" s="12"/>
    </row>
    <row r="36" spans="1:12" x14ac:dyDescent="0.2">
      <c r="A36" s="3" t="s">
        <v>28</v>
      </c>
      <c r="B36" s="110">
        <v>90.552798748936397</v>
      </c>
      <c r="C36" s="9">
        <v>8.5959092465006798E-2</v>
      </c>
      <c r="D36" s="109">
        <v>4.7318567584721754</v>
      </c>
      <c r="E36" s="9">
        <v>4.7016337940984018E-2</v>
      </c>
      <c r="F36" s="244">
        <v>4.7153444925914236</v>
      </c>
      <c r="G36" s="9">
        <v>7.2874139562330992E-2</v>
      </c>
      <c r="H36" s="12"/>
      <c r="K36" s="12"/>
    </row>
    <row r="37" spans="1:12" x14ac:dyDescent="0.2">
      <c r="A37" s="3" t="s">
        <v>42</v>
      </c>
      <c r="B37" s="110">
        <v>93.930965832494209</v>
      </c>
      <c r="C37" s="9">
        <v>2.9967742483759321</v>
      </c>
      <c r="D37" s="109">
        <v>6.0690341675057926</v>
      </c>
      <c r="E37" s="9">
        <v>2.9967742483759308</v>
      </c>
      <c r="F37" s="247">
        <v>0</v>
      </c>
      <c r="G37" s="4">
        <v>0</v>
      </c>
      <c r="H37" s="12"/>
      <c r="J37" s="12"/>
      <c r="K37" s="12"/>
    </row>
    <row r="38" spans="1:12" x14ac:dyDescent="0.2">
      <c r="A38" s="3" t="s">
        <v>31</v>
      </c>
      <c r="B38" s="110">
        <v>62.008636878053622</v>
      </c>
      <c r="C38" s="9">
        <v>0.24372082544309534</v>
      </c>
      <c r="D38" s="109">
        <v>29.791857525811146</v>
      </c>
      <c r="E38" s="9">
        <v>0.23855494639978406</v>
      </c>
      <c r="F38" s="244">
        <v>8.199505596135225</v>
      </c>
      <c r="G38" s="9">
        <v>0.13954120513248761</v>
      </c>
      <c r="H38" s="12"/>
      <c r="L38" s="12"/>
    </row>
    <row r="39" spans="1:12" x14ac:dyDescent="0.2">
      <c r="A39" s="3" t="s">
        <v>34</v>
      </c>
      <c r="B39" s="110">
        <v>72.927320562035547</v>
      </c>
      <c r="C39" s="9">
        <v>3.7188455239318881</v>
      </c>
      <c r="D39" s="109">
        <v>12.164463074387227</v>
      </c>
      <c r="E39" s="9">
        <v>2.841354152926661</v>
      </c>
      <c r="F39" s="243">
        <v>14.908216363577232</v>
      </c>
      <c r="G39" s="9">
        <v>2.8608987849681546</v>
      </c>
      <c r="H39" s="12"/>
      <c r="K39" s="12"/>
    </row>
    <row r="40" spans="1:12" x14ac:dyDescent="0.2">
      <c r="A40" s="3" t="s">
        <v>36</v>
      </c>
      <c r="B40" s="110">
        <v>89.668004102532223</v>
      </c>
      <c r="C40" s="9">
        <v>0.13721550050041365</v>
      </c>
      <c r="D40" s="109">
        <v>7.9620019562930615</v>
      </c>
      <c r="E40" s="9">
        <v>0.13660491754656146</v>
      </c>
      <c r="F40" s="244">
        <v>2.3699939411747164</v>
      </c>
      <c r="G40" s="9">
        <v>2.6011655204825717E-2</v>
      </c>
      <c r="H40" s="12"/>
      <c r="L40" s="12"/>
    </row>
    <row r="41" spans="1:12" hidden="1" x14ac:dyDescent="0.2">
      <c r="A41" s="6"/>
    </row>
    <row r="42" spans="1:12" hidden="1" x14ac:dyDescent="0.2">
      <c r="A42" s="49"/>
      <c r="B42" s="31"/>
      <c r="C42" s="31"/>
    </row>
    <row r="43" spans="1:12" hidden="1" x14ac:dyDescent="0.2">
      <c r="A43" s="49"/>
      <c r="B43" s="31"/>
      <c r="C43" s="31"/>
    </row>
    <row r="44" spans="1:12" hidden="1" x14ac:dyDescent="0.2">
      <c r="A44" s="49"/>
      <c r="B44" s="31"/>
      <c r="C44" s="31"/>
    </row>
    <row r="45" spans="1:12" hidden="1" x14ac:dyDescent="0.2">
      <c r="A45" s="49"/>
      <c r="B45" s="31"/>
      <c r="C45" s="31"/>
    </row>
    <row r="46" spans="1:12" hidden="1" x14ac:dyDescent="0.2">
      <c r="A46" s="49"/>
      <c r="B46" s="31"/>
      <c r="C46" s="31"/>
    </row>
    <row r="47" spans="1:12" hidden="1" x14ac:dyDescent="0.2">
      <c r="A47" s="49"/>
      <c r="B47" s="31"/>
      <c r="C47" s="31"/>
    </row>
    <row r="48" spans="1:12" x14ac:dyDescent="0.2">
      <c r="A48" s="179" t="s">
        <v>109</v>
      </c>
    </row>
    <row r="49" spans="1:25" ht="56.25" customHeight="1" x14ac:dyDescent="0.2">
      <c r="A49" s="212" t="s">
        <v>76</v>
      </c>
      <c r="B49" s="279" t="s">
        <v>510</v>
      </c>
      <c r="C49" s="279"/>
      <c r="D49" s="279"/>
      <c r="E49" s="279"/>
      <c r="F49" s="279"/>
      <c r="G49" s="279"/>
      <c r="H49" s="279"/>
      <c r="I49" s="279"/>
      <c r="J49" s="279"/>
      <c r="K49" s="279"/>
      <c r="L49" s="279"/>
      <c r="M49" s="279"/>
      <c r="N49" s="279"/>
      <c r="O49" s="279"/>
      <c r="P49" s="279"/>
      <c r="Q49" s="279"/>
    </row>
    <row r="50" spans="1:25" hidden="1" x14ac:dyDescent="0.2">
      <c r="B50" s="279"/>
      <c r="C50" s="279"/>
      <c r="D50" s="279"/>
      <c r="E50" s="279"/>
      <c r="F50" s="279"/>
      <c r="G50" s="279"/>
      <c r="H50" s="279"/>
      <c r="I50" s="279"/>
      <c r="J50" s="279"/>
      <c r="K50" s="279"/>
      <c r="L50" s="279"/>
      <c r="M50" s="279"/>
      <c r="N50" s="279"/>
      <c r="O50" s="279"/>
      <c r="P50" s="279"/>
      <c r="Q50" s="279"/>
    </row>
    <row r="51" spans="1:25" hidden="1" x14ac:dyDescent="0.2">
      <c r="A51" s="1"/>
    </row>
    <row r="52" spans="1:25" hidden="1" x14ac:dyDescent="0.2">
      <c r="A52" s="1"/>
    </row>
    <row r="53" spans="1:25" hidden="1" x14ac:dyDescent="0.2">
      <c r="A53" s="1"/>
    </row>
    <row r="54" spans="1:25" hidden="1" x14ac:dyDescent="0.2"/>
    <row r="55" spans="1:25" hidden="1" x14ac:dyDescent="0.2"/>
    <row r="56" spans="1:25" hidden="1" x14ac:dyDescent="0.2"/>
    <row r="57" spans="1:25" hidden="1" x14ac:dyDescent="0.2"/>
    <row r="58" spans="1:25" hidden="1" x14ac:dyDescent="0.2"/>
    <row r="59" spans="1:25" hidden="1" x14ac:dyDescent="0.2"/>
    <row r="60" spans="1:25" hidden="1" x14ac:dyDescent="0.2"/>
    <row r="61" spans="1:25" hidden="1" x14ac:dyDescent="0.2">
      <c r="A61" s="210"/>
    </row>
    <row r="62" spans="1:25" x14ac:dyDescent="0.2">
      <c r="A62" s="179" t="s">
        <v>92</v>
      </c>
    </row>
    <row r="63" spans="1:25" s="161" customFormat="1" ht="19.5" customHeight="1" x14ac:dyDescent="0.2">
      <c r="A63" s="210" t="s">
        <v>111</v>
      </c>
      <c r="B63" s="259" t="s">
        <v>309</v>
      </c>
      <c r="C63" s="259"/>
      <c r="D63" s="259"/>
      <c r="E63" s="259"/>
      <c r="F63" s="259"/>
      <c r="G63" s="259"/>
      <c r="H63" s="259"/>
      <c r="I63" s="259"/>
      <c r="J63" s="259"/>
      <c r="K63" s="259"/>
      <c r="L63" s="259"/>
      <c r="M63" s="259"/>
      <c r="N63" s="259"/>
      <c r="O63" s="259"/>
      <c r="P63" s="259"/>
      <c r="Q63" s="259"/>
      <c r="R63" s="173"/>
      <c r="S63" s="173"/>
      <c r="T63" s="173"/>
      <c r="U63" s="173"/>
      <c r="V63" s="173"/>
      <c r="W63" s="173"/>
      <c r="X63" s="173"/>
      <c r="Y63" s="173"/>
    </row>
    <row r="64" spans="1:25" s="161" customFormat="1" ht="19.5" customHeight="1" x14ac:dyDescent="0.2">
      <c r="A64" s="227" t="s">
        <v>212</v>
      </c>
      <c r="B64" s="259" t="s">
        <v>163</v>
      </c>
      <c r="C64" s="259"/>
      <c r="D64" s="259"/>
      <c r="E64" s="259"/>
      <c r="F64" s="259"/>
      <c r="G64" s="259"/>
      <c r="H64" s="259"/>
      <c r="I64" s="259"/>
      <c r="J64" s="259"/>
      <c r="K64" s="259"/>
      <c r="L64" s="259"/>
      <c r="M64" s="259"/>
      <c r="N64" s="259"/>
      <c r="O64" s="259"/>
      <c r="P64" s="259"/>
      <c r="Q64" s="259"/>
      <c r="R64" s="173"/>
      <c r="S64" s="173"/>
      <c r="T64" s="173"/>
      <c r="U64" s="173"/>
      <c r="V64" s="173"/>
      <c r="W64" s="173"/>
      <c r="X64" s="173"/>
      <c r="Y64" s="173"/>
    </row>
    <row r="65" spans="1:25" s="161" customFormat="1" ht="19.5" customHeight="1" x14ac:dyDescent="0.2">
      <c r="A65" s="228" t="s">
        <v>113</v>
      </c>
      <c r="B65" s="269" t="s">
        <v>471</v>
      </c>
      <c r="C65" s="259"/>
      <c r="D65" s="259"/>
      <c r="E65" s="259"/>
      <c r="F65" s="259"/>
      <c r="G65" s="259"/>
      <c r="H65" s="259"/>
      <c r="I65" s="259"/>
      <c r="J65" s="259"/>
      <c r="K65" s="259"/>
      <c r="L65" s="259"/>
      <c r="M65" s="259"/>
      <c r="N65" s="259"/>
      <c r="O65" s="259"/>
      <c r="P65" s="259"/>
      <c r="Q65" s="259"/>
      <c r="R65" s="173"/>
      <c r="S65" s="173"/>
      <c r="T65" s="173"/>
      <c r="U65" s="173"/>
      <c r="V65" s="173"/>
      <c r="W65" s="173"/>
      <c r="X65" s="173"/>
      <c r="Y65" s="173"/>
    </row>
    <row r="66" spans="1:25" s="161" customFormat="1" x14ac:dyDescent="0.2">
      <c r="A66" s="210"/>
      <c r="B66" s="269"/>
      <c r="C66" s="259"/>
      <c r="D66" s="259"/>
      <c r="E66" s="259"/>
      <c r="F66" s="259"/>
      <c r="G66" s="259"/>
      <c r="H66" s="259"/>
      <c r="I66" s="259"/>
      <c r="J66" s="259"/>
      <c r="K66" s="259"/>
      <c r="L66" s="259"/>
      <c r="M66" s="259"/>
      <c r="N66" s="259"/>
      <c r="O66" s="259"/>
      <c r="P66" s="259"/>
      <c r="Q66" s="259"/>
    </row>
    <row r="67" spans="1:25" s="161" customFormat="1" x14ac:dyDescent="0.2">
      <c r="A67" s="210"/>
      <c r="B67" s="269"/>
      <c r="C67" s="259"/>
      <c r="D67" s="259"/>
      <c r="E67" s="259"/>
      <c r="F67" s="259"/>
      <c r="G67" s="259"/>
      <c r="H67" s="259"/>
      <c r="I67" s="259"/>
      <c r="J67" s="259"/>
      <c r="K67" s="259"/>
      <c r="L67" s="259"/>
      <c r="M67" s="259"/>
      <c r="N67" s="259"/>
      <c r="O67" s="259"/>
      <c r="P67" s="259"/>
      <c r="Q67" s="259"/>
    </row>
    <row r="68" spans="1:25" x14ac:dyDescent="0.2">
      <c r="A68" s="210"/>
      <c r="B68" s="269"/>
      <c r="C68" s="259"/>
      <c r="D68" s="259"/>
      <c r="E68" s="259"/>
      <c r="F68" s="259"/>
      <c r="G68" s="259"/>
      <c r="H68" s="259"/>
      <c r="I68" s="259"/>
      <c r="J68" s="259"/>
      <c r="K68" s="259"/>
      <c r="L68" s="259"/>
      <c r="M68" s="259"/>
      <c r="N68" s="259"/>
      <c r="O68" s="259"/>
      <c r="P68" s="259"/>
      <c r="Q68" s="259"/>
    </row>
    <row r="69" spans="1:25" x14ac:dyDescent="0.2">
      <c r="A69" s="210"/>
      <c r="B69" s="269"/>
      <c r="C69" s="259"/>
      <c r="D69" s="259"/>
      <c r="E69" s="259"/>
      <c r="F69" s="259"/>
      <c r="G69" s="259"/>
      <c r="H69" s="259"/>
      <c r="I69" s="259"/>
      <c r="J69" s="259"/>
      <c r="K69" s="259"/>
      <c r="L69" s="259"/>
      <c r="M69" s="259"/>
      <c r="N69" s="259"/>
      <c r="O69" s="259"/>
      <c r="P69" s="259"/>
      <c r="Q69" s="259"/>
    </row>
    <row r="70" spans="1:25" s="161" customFormat="1" ht="19.5" customHeight="1" x14ac:dyDescent="0.2">
      <c r="A70" s="210"/>
      <c r="B70" s="259"/>
      <c r="C70" s="259"/>
      <c r="D70" s="259"/>
      <c r="E70" s="259"/>
      <c r="F70" s="259"/>
      <c r="G70" s="259"/>
      <c r="H70" s="259"/>
      <c r="I70" s="259"/>
      <c r="J70" s="259"/>
      <c r="K70" s="259"/>
      <c r="L70" s="259"/>
      <c r="M70" s="259"/>
      <c r="N70" s="259"/>
      <c r="O70" s="259"/>
      <c r="P70" s="259"/>
      <c r="Q70" s="259"/>
      <c r="R70" s="173"/>
      <c r="S70" s="173"/>
      <c r="T70" s="173"/>
      <c r="U70" s="173"/>
      <c r="V70" s="173"/>
      <c r="W70" s="173"/>
      <c r="X70" s="173"/>
      <c r="Y70" s="173"/>
    </row>
    <row r="71" spans="1:25" x14ac:dyDescent="0.2">
      <c r="A71" s="210"/>
    </row>
    <row r="72" spans="1:25" x14ac:dyDescent="0.2">
      <c r="A72" s="210"/>
    </row>
    <row r="73" spans="1:25" x14ac:dyDescent="0.2">
      <c r="A73" s="210"/>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sheetData>
  <mergeCells count="13">
    <mergeCell ref="B70:Q70"/>
    <mergeCell ref="B64:Q64"/>
    <mergeCell ref="B65:Q65"/>
    <mergeCell ref="B66:Q66"/>
    <mergeCell ref="B11:C11"/>
    <mergeCell ref="D11:E11"/>
    <mergeCell ref="F11:G11"/>
    <mergeCell ref="B63:Q63"/>
    <mergeCell ref="B49:Q49"/>
    <mergeCell ref="B50:Q50"/>
    <mergeCell ref="B67:Q67"/>
    <mergeCell ref="B68:Q68"/>
    <mergeCell ref="B69:Q69"/>
  </mergeCells>
  <conditionalFormatting sqref="B13 D13">
    <cfRule type="expression" dxfId="196" priority="8">
      <formula>"$G3=1"</formula>
    </cfRule>
  </conditionalFormatting>
  <conditionalFormatting sqref="B14:B40 D14:D40">
    <cfRule type="expression" dxfId="195" priority="7">
      <formula>"$G3=1"</formula>
    </cfRule>
  </conditionalFormatting>
  <conditionalFormatting sqref="F13:F23 F26:F32 F35:F36 F38:F40">
    <cfRule type="expression" dxfId="194" priority="6">
      <formula>"$G3=1"</formula>
    </cfRule>
  </conditionalFormatting>
  <conditionalFormatting sqref="F24:G25">
    <cfRule type="expression" dxfId="193" priority="5">
      <formula>"$G3=1"</formula>
    </cfRule>
  </conditionalFormatting>
  <conditionalFormatting sqref="F33:G34">
    <cfRule type="expression" dxfId="192" priority="4">
      <formula>"$G3=1"</formula>
    </cfRule>
  </conditionalFormatting>
  <conditionalFormatting sqref="F37:G37">
    <cfRule type="expression" dxfId="191" priority="3">
      <formula>"$G3=1"</formula>
    </cfRule>
  </conditionalFormatting>
  <pageMargins left="0.7" right="0.7" top="0.75" bottom="0.75" header="0.3" footer="0.3"/>
  <pageSetup paperSize="9" scale="91" orientation="portrait" r:id="rId1"/>
  <colBreaks count="1" manualBreakCount="1">
    <brk id="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theme="9" tint="-0.249977111117893"/>
  </sheetPr>
  <dimension ref="A1:Y95"/>
  <sheetViews>
    <sheetView showGridLines="0" workbookViewId="0">
      <selection activeCell="B6" sqref="B6"/>
    </sheetView>
  </sheetViews>
  <sheetFormatPr baseColWidth="10" defaultColWidth="8.83203125" defaultRowHeight="15" x14ac:dyDescent="0.2"/>
  <cols>
    <col min="1" max="1" width="16.1640625" customWidth="1"/>
    <col min="2" max="2" width="10.6640625" customWidth="1"/>
    <col min="3" max="3" width="13.33203125" customWidth="1"/>
    <col min="4" max="4" width="12.5" customWidth="1"/>
    <col min="5" max="5" width="13" customWidth="1"/>
    <col min="6" max="6" width="14.6640625" bestFit="1" customWidth="1"/>
    <col min="7" max="7" width="10.5" customWidth="1"/>
    <col min="8" max="8" width="9.5" customWidth="1"/>
    <col min="9" max="9" width="16.6640625" customWidth="1"/>
  </cols>
  <sheetData>
    <row r="1" spans="1:17" s="161" customFormat="1" ht="21" x14ac:dyDescent="0.2">
      <c r="A1" s="189" t="s">
        <v>99</v>
      </c>
      <c r="B1" s="183" t="s">
        <v>94</v>
      </c>
      <c r="C1" s="182"/>
      <c r="D1" s="182"/>
      <c r="E1" s="182"/>
      <c r="F1" s="182"/>
      <c r="G1" s="182"/>
      <c r="H1" s="182"/>
      <c r="I1" s="182"/>
      <c r="J1" s="182"/>
      <c r="K1" s="182"/>
      <c r="L1" s="182"/>
      <c r="M1" s="182"/>
      <c r="N1" s="182"/>
      <c r="O1" s="182"/>
      <c r="P1" s="182"/>
      <c r="Q1" s="182"/>
    </row>
    <row r="2" spans="1:17" s="161" customFormat="1" x14ac:dyDescent="0.2">
      <c r="A2" s="190" t="s">
        <v>98</v>
      </c>
      <c r="B2" s="185" t="s">
        <v>156</v>
      </c>
      <c r="C2" s="182"/>
      <c r="D2" s="182"/>
      <c r="E2" s="182"/>
      <c r="F2" s="182"/>
      <c r="G2" s="182"/>
      <c r="H2" s="182"/>
      <c r="I2" s="182"/>
      <c r="J2" s="182"/>
      <c r="K2" s="182"/>
      <c r="L2" s="182"/>
      <c r="M2" s="182"/>
      <c r="N2" s="182"/>
      <c r="O2" s="182"/>
      <c r="P2" s="182"/>
      <c r="Q2" s="182"/>
    </row>
    <row r="3" spans="1:17" s="161" customFormat="1" x14ac:dyDescent="0.2">
      <c r="A3" s="189" t="s">
        <v>88</v>
      </c>
      <c r="B3" s="182" t="s">
        <v>132</v>
      </c>
      <c r="C3" s="182"/>
      <c r="D3" s="182"/>
      <c r="E3" s="182"/>
      <c r="F3" s="182"/>
      <c r="G3" s="182"/>
      <c r="H3" s="182"/>
      <c r="I3" s="182"/>
      <c r="J3" s="182"/>
      <c r="K3" s="182"/>
      <c r="L3" s="182"/>
      <c r="M3" s="182"/>
      <c r="N3" s="182"/>
      <c r="O3" s="182"/>
      <c r="P3" s="182"/>
      <c r="Q3" s="182"/>
    </row>
    <row r="4" spans="1:17" s="161" customFormat="1" x14ac:dyDescent="0.2">
      <c r="A4" s="189" t="s">
        <v>105</v>
      </c>
      <c r="B4" s="182" t="s">
        <v>300</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90</v>
      </c>
      <c r="B6" s="206" t="s">
        <v>532</v>
      </c>
      <c r="C6" s="188"/>
      <c r="D6" s="188"/>
      <c r="E6" s="188"/>
      <c r="F6" s="188"/>
      <c r="G6" s="188"/>
      <c r="H6" s="188"/>
      <c r="I6" s="188"/>
      <c r="J6" s="188"/>
      <c r="K6" s="188"/>
      <c r="L6" s="188"/>
      <c r="M6" s="188"/>
      <c r="N6" s="188"/>
      <c r="O6" s="188"/>
      <c r="P6" s="188"/>
      <c r="Q6" s="188"/>
    </row>
    <row r="7" spans="1:17" s="161" customFormat="1" x14ac:dyDescent="0.2">
      <c r="A7" s="189" t="s">
        <v>91</v>
      </c>
      <c r="B7" s="187" t="s">
        <v>310</v>
      </c>
      <c r="C7" s="181"/>
      <c r="D7" s="181"/>
      <c r="E7" s="181"/>
      <c r="F7" s="181"/>
      <c r="G7" s="181"/>
      <c r="H7" s="181"/>
      <c r="I7" s="181"/>
      <c r="J7" s="181"/>
      <c r="K7" s="181"/>
      <c r="L7" s="181"/>
      <c r="M7" s="181"/>
      <c r="N7" s="181"/>
      <c r="O7" s="181"/>
      <c r="P7" s="181"/>
      <c r="Q7" s="181"/>
    </row>
    <row r="8" spans="1:17" s="161" customFormat="1" hidden="1" x14ac:dyDescent="0.2">
      <c r="A8" s="146"/>
    </row>
    <row r="9" spans="1:17" s="161" customFormat="1" hidden="1" x14ac:dyDescent="0.2">
      <c r="A9" s="105"/>
    </row>
    <row r="10" spans="1:17" s="161" customFormat="1" x14ac:dyDescent="0.2">
      <c r="A10" s="105"/>
    </row>
    <row r="11" spans="1:17" ht="29" customHeight="1" x14ac:dyDescent="0.2">
      <c r="A11" s="146"/>
      <c r="B11" s="267" t="s">
        <v>311</v>
      </c>
      <c r="C11" s="268"/>
      <c r="D11" s="298" t="s">
        <v>312</v>
      </c>
      <c r="E11" s="267"/>
      <c r="F11" s="241" t="s">
        <v>313</v>
      </c>
      <c r="G11" s="240"/>
    </row>
    <row r="12" spans="1:17" ht="17.5" customHeight="1" x14ac:dyDescent="0.2">
      <c r="A12" s="167"/>
      <c r="B12" s="8" t="s">
        <v>41</v>
      </c>
      <c r="C12" s="8" t="s">
        <v>274</v>
      </c>
      <c r="D12" s="8" t="s">
        <v>41</v>
      </c>
      <c r="E12" s="51" t="s">
        <v>274</v>
      </c>
      <c r="F12" s="242" t="s">
        <v>314</v>
      </c>
      <c r="G12" s="52"/>
    </row>
    <row r="13" spans="1:17" x14ac:dyDescent="0.2">
      <c r="A13" s="3" t="s">
        <v>38</v>
      </c>
      <c r="B13" s="53">
        <v>30.007933102590506</v>
      </c>
      <c r="C13" s="9">
        <v>1.3274019985440511</v>
      </c>
      <c r="D13" s="53">
        <v>28.96485705194376</v>
      </c>
      <c r="E13" s="239">
        <v>0.97653971140625673</v>
      </c>
      <c r="F13" s="47" t="s">
        <v>46</v>
      </c>
      <c r="G13" s="55"/>
    </row>
    <row r="14" spans="1:17" x14ac:dyDescent="0.2">
      <c r="A14" s="3" t="s">
        <v>39</v>
      </c>
      <c r="B14" s="53">
        <v>37.869391919113063</v>
      </c>
      <c r="C14" s="9">
        <v>4.8791661306653689</v>
      </c>
      <c r="D14" s="66">
        <v>18.060502578801767</v>
      </c>
      <c r="E14" s="239">
        <v>4.1053682836323961</v>
      </c>
      <c r="F14" s="176">
        <v>1</v>
      </c>
      <c r="G14" s="55"/>
    </row>
    <row r="15" spans="1:17" x14ac:dyDescent="0.2">
      <c r="A15" s="3" t="s">
        <v>40</v>
      </c>
      <c r="B15" s="66">
        <v>44.465581711338785</v>
      </c>
      <c r="C15" s="9">
        <v>4.7028473021157113</v>
      </c>
      <c r="D15" s="53">
        <v>25.884043265058555</v>
      </c>
      <c r="E15" s="239">
        <v>3.5502203425032706</v>
      </c>
      <c r="F15" s="176">
        <v>1</v>
      </c>
      <c r="G15" s="55"/>
    </row>
    <row r="16" spans="1:17" x14ac:dyDescent="0.2">
      <c r="A16" s="3" t="s">
        <v>3</v>
      </c>
      <c r="B16" s="66">
        <v>41.133632194445759</v>
      </c>
      <c r="C16" s="9">
        <v>3.8539976411728722</v>
      </c>
      <c r="D16" s="53">
        <v>32.285963550119817</v>
      </c>
      <c r="E16" s="239">
        <v>3.6651286899894058</v>
      </c>
      <c r="F16" s="176">
        <v>0</v>
      </c>
      <c r="G16" s="55"/>
    </row>
    <row r="17" spans="1:7" x14ac:dyDescent="0.2">
      <c r="A17" s="3" t="s">
        <v>4</v>
      </c>
      <c r="B17" s="53">
        <v>25.254536229763627</v>
      </c>
      <c r="C17" s="9">
        <v>3.0784929578812759</v>
      </c>
      <c r="D17" s="66">
        <v>63.468255192137995</v>
      </c>
      <c r="E17" s="239">
        <v>3.4482460955102967</v>
      </c>
      <c r="F17" s="176">
        <v>1</v>
      </c>
      <c r="G17" s="55"/>
    </row>
    <row r="18" spans="1:7" x14ac:dyDescent="0.2">
      <c r="A18" s="3" t="s">
        <v>5</v>
      </c>
      <c r="B18" s="53">
        <v>37.278069930504728</v>
      </c>
      <c r="C18" s="9">
        <v>5.0092908641386309</v>
      </c>
      <c r="D18" s="66">
        <v>8.2945174037677418</v>
      </c>
      <c r="E18" s="239">
        <v>2.6173064294581385</v>
      </c>
      <c r="F18" s="176">
        <v>0</v>
      </c>
      <c r="G18" s="55"/>
    </row>
    <row r="19" spans="1:7" x14ac:dyDescent="0.2">
      <c r="A19" s="3" t="s">
        <v>7</v>
      </c>
      <c r="B19" s="53">
        <v>34.204575277127667</v>
      </c>
      <c r="C19" s="9">
        <v>4.0836709414953472</v>
      </c>
      <c r="D19" s="53">
        <v>29.685037434536575</v>
      </c>
      <c r="E19" s="239">
        <v>3.4577593999409824</v>
      </c>
      <c r="F19" s="176">
        <v>1</v>
      </c>
      <c r="G19" s="55"/>
    </row>
    <row r="20" spans="1:7" x14ac:dyDescent="0.2">
      <c r="A20" s="3" t="s">
        <v>10</v>
      </c>
      <c r="B20" s="53">
        <v>29.546636997691845</v>
      </c>
      <c r="C20" s="9">
        <v>4.4871215383696663</v>
      </c>
      <c r="D20" s="66">
        <v>16.941742518909596</v>
      </c>
      <c r="E20" s="239">
        <v>2.6116063524262572</v>
      </c>
      <c r="F20" s="176">
        <v>1</v>
      </c>
      <c r="G20" s="55"/>
    </row>
    <row r="21" spans="1:7" x14ac:dyDescent="0.2">
      <c r="A21" s="3" t="s">
        <v>11</v>
      </c>
      <c r="B21" s="66">
        <v>18.100606507255542</v>
      </c>
      <c r="C21" s="9">
        <v>3.3047886323398776</v>
      </c>
      <c r="D21" s="66">
        <v>5.1992019878799454</v>
      </c>
      <c r="E21" s="239">
        <v>1.6244383842587833</v>
      </c>
      <c r="F21" s="176">
        <v>1</v>
      </c>
      <c r="G21" s="55"/>
    </row>
    <row r="22" spans="1:7" x14ac:dyDescent="0.2">
      <c r="A22" s="3" t="s">
        <v>12</v>
      </c>
      <c r="B22" s="53">
        <v>25.009585777573225</v>
      </c>
      <c r="C22" s="9">
        <v>3.716670203527773</v>
      </c>
      <c r="D22" s="66">
        <v>45.872969817137701</v>
      </c>
      <c r="E22" s="239">
        <v>4.3104922944637707</v>
      </c>
      <c r="F22" s="176">
        <v>1</v>
      </c>
      <c r="G22" s="55"/>
    </row>
    <row r="23" spans="1:7" x14ac:dyDescent="0.2">
      <c r="A23" s="3" t="s">
        <v>13</v>
      </c>
      <c r="B23" s="53">
        <v>33.579677936292903</v>
      </c>
      <c r="C23" s="9">
        <v>4.592301870320064</v>
      </c>
      <c r="D23" s="66">
        <v>15.771284045173955</v>
      </c>
      <c r="E23" s="239">
        <v>3.6186975247199209</v>
      </c>
      <c r="F23" s="176">
        <v>1</v>
      </c>
      <c r="G23" s="55"/>
    </row>
    <row r="24" spans="1:7" x14ac:dyDescent="0.2">
      <c r="A24" s="3" t="s">
        <v>14</v>
      </c>
      <c r="B24" s="53">
        <v>31.81952451041667</v>
      </c>
      <c r="C24" s="9">
        <v>6.1893699676831515</v>
      </c>
      <c r="D24" s="66">
        <v>42.804503764833214</v>
      </c>
      <c r="E24" s="239">
        <v>7.0372463083884966</v>
      </c>
      <c r="F24" s="176">
        <v>1</v>
      </c>
      <c r="G24" s="55"/>
    </row>
    <row r="25" spans="1:7" x14ac:dyDescent="0.2">
      <c r="A25" s="3" t="s">
        <v>15</v>
      </c>
      <c r="B25" s="66">
        <v>45.211424204169326</v>
      </c>
      <c r="C25" s="9">
        <v>4.798423042756391</v>
      </c>
      <c r="D25" s="53">
        <v>39.84757705437827</v>
      </c>
      <c r="E25" s="239">
        <v>5.5751103569647134</v>
      </c>
      <c r="F25" s="176">
        <v>1</v>
      </c>
      <c r="G25" s="55"/>
    </row>
    <row r="26" spans="1:7" x14ac:dyDescent="0.2">
      <c r="A26" s="3" t="s">
        <v>16</v>
      </c>
      <c r="B26" s="66">
        <v>44.18278812849826</v>
      </c>
      <c r="C26" s="9">
        <v>4.2270322969905747</v>
      </c>
      <c r="D26" s="66">
        <v>50.164585529938599</v>
      </c>
      <c r="E26" s="239">
        <v>4.1228663443479014</v>
      </c>
      <c r="F26" s="176">
        <v>1</v>
      </c>
      <c r="G26" s="55"/>
    </row>
    <row r="27" spans="1:7" x14ac:dyDescent="0.2">
      <c r="A27" s="3" t="s">
        <v>18</v>
      </c>
      <c r="B27" s="53">
        <v>30.021454104550156</v>
      </c>
      <c r="C27" s="9">
        <v>3.889130545809901</v>
      </c>
      <c r="D27" s="66">
        <v>40.062394982544383</v>
      </c>
      <c r="E27" s="239">
        <v>4.2290557065062542</v>
      </c>
      <c r="F27" s="176">
        <v>1</v>
      </c>
      <c r="G27" s="55"/>
    </row>
    <row r="28" spans="1:7" x14ac:dyDescent="0.2">
      <c r="A28" s="3" t="s">
        <v>19</v>
      </c>
      <c r="B28" s="66">
        <v>49.678354251464896</v>
      </c>
      <c r="C28" s="9">
        <v>8.2046910544014775</v>
      </c>
      <c r="D28" s="53">
        <v>19.190748588849164</v>
      </c>
      <c r="E28" s="239">
        <v>6.0063688360958176</v>
      </c>
      <c r="F28" s="176">
        <v>1</v>
      </c>
      <c r="G28" s="55"/>
    </row>
    <row r="29" spans="1:7" x14ac:dyDescent="0.2">
      <c r="A29" s="3" t="s">
        <v>20</v>
      </c>
      <c r="B29" s="66">
        <v>46.653713312503648</v>
      </c>
      <c r="C29" s="9">
        <v>6.5954437534627912</v>
      </c>
      <c r="D29" s="53">
        <v>35.965061744106414</v>
      </c>
      <c r="E29" s="239">
        <v>6.7488471869895825</v>
      </c>
      <c r="F29" s="176">
        <v>0</v>
      </c>
      <c r="G29" s="55"/>
    </row>
    <row r="30" spans="1:7" x14ac:dyDescent="0.2">
      <c r="A30" s="3" t="s">
        <v>21</v>
      </c>
      <c r="B30" s="66">
        <v>40.6999156111617</v>
      </c>
      <c r="C30" s="9">
        <v>3.4829306102932973</v>
      </c>
      <c r="D30" s="53">
        <v>23.915955148047047</v>
      </c>
      <c r="E30" s="239">
        <v>2.8115726641186867</v>
      </c>
      <c r="F30" s="176">
        <v>1</v>
      </c>
      <c r="G30" s="55"/>
    </row>
    <row r="31" spans="1:7" x14ac:dyDescent="0.2">
      <c r="A31" s="3" t="s">
        <v>23</v>
      </c>
      <c r="B31" s="53">
        <v>25.955665462566866</v>
      </c>
      <c r="C31" s="9">
        <v>3.3231664152616953</v>
      </c>
      <c r="D31" s="66">
        <v>12.929715862746994</v>
      </c>
      <c r="E31" s="239">
        <v>2.3855382124330049</v>
      </c>
      <c r="F31" s="176">
        <v>1</v>
      </c>
      <c r="G31" s="55"/>
    </row>
    <row r="32" spans="1:7" x14ac:dyDescent="0.2">
      <c r="A32" s="3" t="s">
        <v>24</v>
      </c>
      <c r="B32" s="53">
        <v>33.709010549268577</v>
      </c>
      <c r="C32" s="9">
        <v>4.0927526831265562</v>
      </c>
      <c r="D32" s="66">
        <v>48.330824465598738</v>
      </c>
      <c r="E32" s="239">
        <v>3.8973362203314208</v>
      </c>
      <c r="F32" s="176">
        <v>1</v>
      </c>
      <c r="G32" s="55"/>
    </row>
    <row r="33" spans="1:7" x14ac:dyDescent="0.2">
      <c r="A33" s="3" t="s">
        <v>25</v>
      </c>
      <c r="B33" s="66">
        <v>45.503875837806916</v>
      </c>
      <c r="C33" s="9">
        <v>5.0292078123722002</v>
      </c>
      <c r="D33" s="53">
        <v>34.839447261182123</v>
      </c>
      <c r="E33" s="239">
        <v>4.8271158442301099</v>
      </c>
      <c r="F33" s="176">
        <v>1</v>
      </c>
      <c r="G33" s="55"/>
    </row>
    <row r="34" spans="1:7" x14ac:dyDescent="0.2">
      <c r="A34" s="3" t="s">
        <v>26</v>
      </c>
      <c r="B34" s="66">
        <v>36.462567711002755</v>
      </c>
      <c r="C34" s="9">
        <v>0.2373417166040003</v>
      </c>
      <c r="D34" s="66">
        <v>33.499460168104569</v>
      </c>
      <c r="E34" s="239">
        <v>0.22950660276943183</v>
      </c>
      <c r="F34" s="176">
        <v>1</v>
      </c>
      <c r="G34" s="55"/>
    </row>
    <row r="35" spans="1:7" x14ac:dyDescent="0.2">
      <c r="A35" s="3" t="s">
        <v>27</v>
      </c>
      <c r="B35" s="66">
        <v>19.377897382781359</v>
      </c>
      <c r="C35" s="9">
        <v>4.7501434684214745</v>
      </c>
      <c r="D35" s="66">
        <v>10.638784663418233</v>
      </c>
      <c r="E35" s="239">
        <v>3.1409737715324302</v>
      </c>
      <c r="F35" s="176">
        <v>0</v>
      </c>
      <c r="G35" s="55"/>
    </row>
    <row r="36" spans="1:7" x14ac:dyDescent="0.2">
      <c r="A36" s="3" t="s">
        <v>28</v>
      </c>
      <c r="B36" s="66">
        <v>37.49856643251514</v>
      </c>
      <c r="C36" s="9">
        <v>0.16486127038887338</v>
      </c>
      <c r="D36" s="66">
        <v>21.473897391210389</v>
      </c>
      <c r="E36" s="239">
        <v>0.12574250718971536</v>
      </c>
      <c r="F36" s="176">
        <v>1</v>
      </c>
      <c r="G36" s="55"/>
    </row>
    <row r="37" spans="1:7" x14ac:dyDescent="0.2">
      <c r="A37" s="3" t="s">
        <v>42</v>
      </c>
      <c r="B37" s="53">
        <v>24.53357566033452</v>
      </c>
      <c r="C37" s="9">
        <v>3.8128836508432706</v>
      </c>
      <c r="D37" s="66">
        <v>54.761494979127619</v>
      </c>
      <c r="E37" s="239">
        <v>4.3554719967633595</v>
      </c>
      <c r="F37" s="176">
        <v>1</v>
      </c>
      <c r="G37" s="55"/>
    </row>
    <row r="38" spans="1:7" x14ac:dyDescent="0.2">
      <c r="A38" s="3" t="s">
        <v>31</v>
      </c>
      <c r="B38" s="53">
        <v>31.240228409848061</v>
      </c>
      <c r="C38" s="9">
        <v>0.20858222046114727</v>
      </c>
      <c r="D38" s="66">
        <v>17.237690452179745</v>
      </c>
      <c r="E38" s="239">
        <v>0.21968178637892083</v>
      </c>
      <c r="F38" s="176">
        <v>0</v>
      </c>
      <c r="G38" s="55"/>
    </row>
    <row r="39" spans="1:7" x14ac:dyDescent="0.2">
      <c r="A39" s="3" t="s">
        <v>34</v>
      </c>
      <c r="B39" s="66">
        <v>42.56650835995304</v>
      </c>
      <c r="C39" s="9">
        <v>4.3025807780362806</v>
      </c>
      <c r="D39" s="66">
        <v>12.540738019274489</v>
      </c>
      <c r="E39" s="239">
        <v>2.9004618918646101</v>
      </c>
      <c r="F39" s="176">
        <v>0</v>
      </c>
      <c r="G39" s="55"/>
    </row>
    <row r="40" spans="1:7" x14ac:dyDescent="0.2">
      <c r="A40" s="3" t="s">
        <v>36</v>
      </c>
      <c r="B40" s="66">
        <v>58.455572012994857</v>
      </c>
      <c r="C40" s="9">
        <v>0.21465084481032518</v>
      </c>
      <c r="D40" s="66">
        <v>17.67053657617134</v>
      </c>
      <c r="E40" s="239">
        <v>0.19312099773006947</v>
      </c>
      <c r="F40" s="176">
        <v>0</v>
      </c>
      <c r="G40" s="55"/>
    </row>
    <row r="41" spans="1:7" x14ac:dyDescent="0.2">
      <c r="A41" s="97" t="s">
        <v>47</v>
      </c>
      <c r="B41" s="4">
        <v>28.587190639744957</v>
      </c>
      <c r="C41" s="9">
        <v>1.340815263702742</v>
      </c>
      <c r="D41" s="4">
        <v>31.015346230150268</v>
      </c>
      <c r="E41" s="239">
        <v>1.2519821326792058</v>
      </c>
      <c r="F41" s="176">
        <v>1</v>
      </c>
      <c r="G41" s="55"/>
    </row>
    <row r="42" spans="1:7" x14ac:dyDescent="0.2">
      <c r="A42" s="97" t="s">
        <v>48</v>
      </c>
      <c r="B42" s="66">
        <v>46.76496306831924</v>
      </c>
      <c r="C42" s="9">
        <v>1.3686573629810168</v>
      </c>
      <c r="D42" s="66">
        <v>19.546960206347642</v>
      </c>
      <c r="E42" s="239">
        <v>1.1441486785048154</v>
      </c>
      <c r="F42" s="176">
        <v>0</v>
      </c>
      <c r="G42" s="55"/>
    </row>
    <row r="43" spans="1:7" hidden="1" x14ac:dyDescent="0.2">
      <c r="A43" s="6"/>
      <c r="B43" s="21"/>
      <c r="C43" s="22"/>
      <c r="D43" s="21"/>
      <c r="E43" s="22"/>
      <c r="F43" s="21"/>
      <c r="G43" s="22"/>
    </row>
    <row r="44" spans="1:7" hidden="1" x14ac:dyDescent="0.2">
      <c r="A44" s="6"/>
      <c r="B44" s="21"/>
      <c r="C44" s="22"/>
      <c r="D44" s="21"/>
      <c r="E44" s="22"/>
      <c r="F44" s="21"/>
      <c r="G44" s="22"/>
    </row>
    <row r="45" spans="1:7" hidden="1" x14ac:dyDescent="0.2">
      <c r="A45" s="6"/>
      <c r="B45" s="21"/>
      <c r="C45" s="22"/>
      <c r="D45" s="21"/>
      <c r="E45" s="22"/>
      <c r="F45" s="21"/>
      <c r="G45" s="22"/>
    </row>
    <row r="46" spans="1:7" hidden="1" x14ac:dyDescent="0.2">
      <c r="A46" s="6"/>
      <c r="B46" s="21"/>
      <c r="C46" s="22"/>
      <c r="D46" s="21"/>
      <c r="E46" s="22"/>
      <c r="F46" s="21"/>
      <c r="G46" s="22"/>
    </row>
    <row r="47" spans="1:7" hidden="1" x14ac:dyDescent="0.2">
      <c r="A47" s="6"/>
      <c r="B47" s="21"/>
      <c r="C47" s="22"/>
      <c r="D47" s="21"/>
      <c r="E47" s="22"/>
      <c r="F47" s="21"/>
      <c r="G47" s="22"/>
    </row>
    <row r="48" spans="1:7" hidden="1" x14ac:dyDescent="0.2">
      <c r="A48" s="6"/>
      <c r="B48" s="21"/>
      <c r="C48" s="22"/>
      <c r="D48" s="21"/>
      <c r="E48" s="22"/>
      <c r="F48" s="21"/>
      <c r="G48" s="22"/>
    </row>
    <row r="49" spans="1:17" hidden="1" x14ac:dyDescent="0.2">
      <c r="A49" s="6"/>
      <c r="B49" s="21"/>
      <c r="C49" s="22"/>
      <c r="D49" s="21"/>
      <c r="E49" s="22"/>
      <c r="F49" s="21"/>
      <c r="G49" s="22"/>
    </row>
    <row r="50" spans="1:17" hidden="1" x14ac:dyDescent="0.2">
      <c r="A50" s="6"/>
      <c r="B50" s="21"/>
      <c r="C50" s="22"/>
      <c r="D50" s="21"/>
      <c r="E50" s="22"/>
      <c r="F50" s="21"/>
      <c r="G50" s="22"/>
    </row>
    <row r="51" spans="1:17" ht="1.5" customHeight="1" x14ac:dyDescent="0.2">
      <c r="A51" s="6"/>
      <c r="B51" s="21"/>
      <c r="C51" s="22"/>
      <c r="D51" s="21"/>
      <c r="E51" s="22"/>
      <c r="F51" s="21"/>
      <c r="G51" s="22"/>
    </row>
    <row r="52" spans="1:17" x14ac:dyDescent="0.2">
      <c r="A52" s="179" t="s">
        <v>109</v>
      </c>
    </row>
    <row r="53" spans="1:17" ht="57.75" customHeight="1" x14ac:dyDescent="0.2">
      <c r="B53" s="279" t="s">
        <v>490</v>
      </c>
      <c r="C53" s="279"/>
      <c r="D53" s="279"/>
      <c r="E53" s="279"/>
      <c r="F53" s="279"/>
      <c r="G53" s="279"/>
      <c r="H53" s="279"/>
      <c r="I53" s="279"/>
      <c r="J53" s="279"/>
      <c r="K53" s="279"/>
      <c r="L53" s="279"/>
      <c r="M53" s="279"/>
      <c r="N53" s="279"/>
      <c r="O53" s="279"/>
      <c r="P53" s="279"/>
      <c r="Q53" s="279"/>
    </row>
    <row r="54" spans="1:17" hidden="1" x14ac:dyDescent="0.2"/>
    <row r="55" spans="1:17" hidden="1" x14ac:dyDescent="0.2"/>
    <row r="56" spans="1:17" hidden="1" x14ac:dyDescent="0.2">
      <c r="A56" s="113"/>
    </row>
    <row r="57" spans="1:17" hidden="1" x14ac:dyDescent="0.2"/>
    <row r="58" spans="1:17" hidden="1" x14ac:dyDescent="0.2"/>
    <row r="59" spans="1:17" hidden="1" x14ac:dyDescent="0.2"/>
    <row r="60" spans="1:17" hidden="1" x14ac:dyDescent="0.2"/>
    <row r="61" spans="1:17" hidden="1" x14ac:dyDescent="0.2"/>
    <row r="62" spans="1:17" hidden="1" x14ac:dyDescent="0.2"/>
    <row r="63" spans="1:17" hidden="1" x14ac:dyDescent="0.2"/>
    <row r="64" spans="1:17" hidden="1" x14ac:dyDescent="0.2"/>
    <row r="65" spans="1:25" hidden="1" x14ac:dyDescent="0.2"/>
    <row r="66" spans="1:25" hidden="1" x14ac:dyDescent="0.2"/>
    <row r="67" spans="1:25" ht="51.25" customHeight="1" x14ac:dyDescent="0.2">
      <c r="B67" s="279" t="s">
        <v>315</v>
      </c>
      <c r="C67" s="279"/>
      <c r="D67" s="279"/>
      <c r="E67" s="279"/>
      <c r="F67" s="279"/>
      <c r="G67" s="279"/>
      <c r="H67" s="279"/>
      <c r="I67" s="279"/>
      <c r="J67" s="279"/>
      <c r="K67" s="279"/>
      <c r="L67" s="279"/>
      <c r="M67" s="279"/>
      <c r="N67" s="279"/>
      <c r="O67" s="279"/>
      <c r="P67" s="279"/>
      <c r="Q67" s="279"/>
    </row>
    <row r="68" spans="1:25" x14ac:dyDescent="0.2">
      <c r="A68" s="179" t="s">
        <v>92</v>
      </c>
    </row>
    <row r="69" spans="1:25" s="161" customFormat="1" ht="19.5" customHeight="1" x14ac:dyDescent="0.2">
      <c r="A69" s="210" t="s">
        <v>111</v>
      </c>
      <c r="B69" s="259" t="s">
        <v>316</v>
      </c>
      <c r="C69" s="259"/>
      <c r="D69" s="259"/>
      <c r="E69" s="259"/>
      <c r="F69" s="259"/>
      <c r="G69" s="259"/>
      <c r="H69" s="259"/>
      <c r="I69" s="259"/>
      <c r="J69" s="259"/>
      <c r="K69" s="259"/>
      <c r="L69" s="259"/>
      <c r="M69" s="259"/>
      <c r="N69" s="259"/>
      <c r="O69" s="259"/>
      <c r="P69" s="259"/>
      <c r="Q69" s="259"/>
      <c r="R69" s="173"/>
      <c r="S69" s="173"/>
      <c r="T69" s="173"/>
      <c r="U69" s="173"/>
      <c r="V69" s="173"/>
      <c r="W69" s="173"/>
      <c r="X69" s="173"/>
      <c r="Y69" s="173"/>
    </row>
    <row r="70" spans="1:25" s="161" customFormat="1" ht="19.5" customHeight="1" x14ac:dyDescent="0.2">
      <c r="A70" s="227" t="s">
        <v>212</v>
      </c>
      <c r="B70" s="259" t="s">
        <v>283</v>
      </c>
      <c r="C70" s="259"/>
      <c r="D70" s="259"/>
      <c r="E70" s="259"/>
      <c r="F70" s="259"/>
      <c r="G70" s="259"/>
      <c r="H70" s="259"/>
      <c r="I70" s="259"/>
      <c r="J70" s="259"/>
      <c r="K70" s="259"/>
      <c r="L70" s="259"/>
      <c r="M70" s="259"/>
      <c r="N70" s="259"/>
      <c r="O70" s="259"/>
      <c r="P70" s="259"/>
      <c r="Q70" s="259"/>
      <c r="R70" s="173"/>
      <c r="S70" s="173"/>
      <c r="T70" s="173"/>
      <c r="U70" s="173"/>
      <c r="V70" s="173"/>
      <c r="W70" s="173"/>
      <c r="X70" s="173"/>
      <c r="Y70" s="173"/>
    </row>
    <row r="71" spans="1:25" s="161" customFormat="1" ht="19.5" customHeight="1" x14ac:dyDescent="0.2">
      <c r="A71" s="228"/>
      <c r="B71" s="259"/>
      <c r="C71" s="259"/>
      <c r="D71" s="259"/>
      <c r="E71" s="259"/>
      <c r="F71" s="259"/>
      <c r="G71" s="259"/>
      <c r="H71" s="259"/>
      <c r="I71" s="259"/>
      <c r="J71" s="259"/>
      <c r="K71" s="259"/>
      <c r="L71" s="259"/>
      <c r="M71" s="259"/>
      <c r="N71" s="259"/>
      <c r="O71" s="259"/>
      <c r="P71" s="259"/>
      <c r="Q71" s="259"/>
      <c r="R71" s="173"/>
      <c r="S71" s="173"/>
      <c r="T71" s="173"/>
      <c r="U71" s="173"/>
      <c r="V71" s="173"/>
      <c r="W71" s="173"/>
      <c r="X71" s="173"/>
      <c r="Y71" s="173"/>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x14ac:dyDescent="0.2">
      <c r="A73" s="210"/>
      <c r="B73" s="259"/>
      <c r="C73" s="259"/>
      <c r="D73" s="259"/>
      <c r="E73" s="259"/>
      <c r="F73" s="259"/>
      <c r="G73" s="259"/>
      <c r="H73" s="259"/>
      <c r="I73" s="259"/>
      <c r="J73" s="259"/>
      <c r="K73" s="259"/>
      <c r="L73" s="259"/>
      <c r="M73" s="259"/>
      <c r="N73" s="259"/>
      <c r="O73" s="259"/>
      <c r="P73" s="259"/>
      <c r="Q73" s="259"/>
    </row>
    <row r="74" spans="1:25" s="161" customFormat="1" x14ac:dyDescent="0.2">
      <c r="A74" s="210"/>
      <c r="B74" s="259"/>
      <c r="C74" s="259"/>
      <c r="D74" s="259"/>
      <c r="E74" s="259"/>
      <c r="F74" s="259"/>
      <c r="G74" s="259"/>
      <c r="H74" s="259"/>
      <c r="I74" s="259"/>
      <c r="J74" s="259"/>
      <c r="K74" s="259"/>
      <c r="L74" s="259"/>
      <c r="M74" s="259"/>
      <c r="N74" s="259"/>
      <c r="O74" s="259"/>
      <c r="P74" s="259"/>
      <c r="Q74" s="259"/>
    </row>
    <row r="75" spans="1:25" s="161" customFormat="1" x14ac:dyDescent="0.2">
      <c r="A75" s="210"/>
      <c r="B75" s="259"/>
      <c r="C75" s="259"/>
      <c r="D75" s="259"/>
      <c r="E75" s="259"/>
      <c r="F75" s="259"/>
      <c r="G75" s="259"/>
      <c r="H75" s="259"/>
      <c r="I75" s="259"/>
      <c r="J75" s="259"/>
      <c r="K75" s="259"/>
      <c r="L75" s="259"/>
      <c r="M75" s="259"/>
      <c r="N75" s="259"/>
      <c r="O75" s="259"/>
      <c r="P75" s="259"/>
      <c r="Q75" s="259"/>
    </row>
    <row r="76" spans="1:25" s="161" customFormat="1" ht="19.5" customHeight="1" x14ac:dyDescent="0.2">
      <c r="A76" s="210"/>
      <c r="B76" s="259"/>
      <c r="C76" s="259"/>
      <c r="D76" s="259"/>
      <c r="E76" s="259"/>
      <c r="F76" s="259"/>
      <c r="G76" s="259"/>
      <c r="H76" s="259"/>
      <c r="I76" s="259"/>
      <c r="J76" s="259"/>
      <c r="K76" s="259"/>
      <c r="L76" s="259"/>
      <c r="M76" s="259"/>
      <c r="N76" s="259"/>
      <c r="O76" s="259"/>
      <c r="P76" s="259"/>
      <c r="Q76" s="259"/>
      <c r="R76" s="173"/>
      <c r="S76" s="173"/>
      <c r="T76" s="173"/>
      <c r="U76" s="173"/>
      <c r="V76" s="173"/>
      <c r="W76" s="173"/>
      <c r="X76" s="173"/>
      <c r="Y76" s="173"/>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row r="93" spans="1:1" x14ac:dyDescent="0.2">
      <c r="A93" s="210"/>
    </row>
    <row r="94" spans="1:1" x14ac:dyDescent="0.2">
      <c r="A94" s="210"/>
    </row>
    <row r="95" spans="1:1" x14ac:dyDescent="0.2">
      <c r="A95" s="210"/>
    </row>
  </sheetData>
  <mergeCells count="12">
    <mergeCell ref="B76:Q76"/>
    <mergeCell ref="B70:Q70"/>
    <mergeCell ref="B71:Q71"/>
    <mergeCell ref="B72:Q72"/>
    <mergeCell ref="B11:C11"/>
    <mergeCell ref="D11:E11"/>
    <mergeCell ref="B69:Q69"/>
    <mergeCell ref="B53:Q53"/>
    <mergeCell ref="B73:Q73"/>
    <mergeCell ref="B74:Q74"/>
    <mergeCell ref="B75:Q75"/>
    <mergeCell ref="B67:Q67"/>
  </mergeCells>
  <conditionalFormatting sqref="B13 D13">
    <cfRule type="expression" dxfId="190" priority="4">
      <formula>"$G3=1"</formula>
    </cfRule>
  </conditionalFormatting>
  <conditionalFormatting sqref="B14:B51 D43:D51">
    <cfRule type="expression" dxfId="189" priority="3">
      <formula>"$G3=1"</formula>
    </cfRule>
  </conditionalFormatting>
  <conditionalFormatting sqref="F14:F51">
    <cfRule type="expression" dxfId="188" priority="2">
      <formula>"$G3=1"</formula>
    </cfRule>
  </conditionalFormatting>
  <conditionalFormatting sqref="D14:D42">
    <cfRule type="expression" dxfId="187" priority="1">
      <formula>"$G3=1"</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theme="9" tint="-0.249977111117893"/>
  </sheetPr>
  <dimension ref="A1:AE87"/>
  <sheetViews>
    <sheetView showGridLines="0" workbookViewId="0">
      <selection activeCell="B6" sqref="B6"/>
    </sheetView>
  </sheetViews>
  <sheetFormatPr baseColWidth="10" defaultColWidth="8.83203125" defaultRowHeight="15" x14ac:dyDescent="0.2"/>
  <cols>
    <col min="1" max="1" width="16.1640625" customWidth="1"/>
    <col min="2" max="7" width="9" customWidth="1"/>
    <col min="8" max="9" width="14" customWidth="1"/>
    <col min="10" max="10" width="12.6640625" customWidth="1"/>
    <col min="11" max="11" width="13.6640625" customWidth="1"/>
    <col min="12" max="13" width="11.5" customWidth="1"/>
    <col min="14" max="15" width="12.83203125" customWidth="1"/>
    <col min="16" max="17" width="11.5" customWidth="1"/>
    <col min="18" max="19" width="10.5" customWidth="1"/>
    <col min="20" max="25" width="11.5" customWidth="1"/>
  </cols>
  <sheetData>
    <row r="1" spans="1:31" s="161" customFormat="1" ht="21" x14ac:dyDescent="0.2">
      <c r="A1" s="189" t="s">
        <v>99</v>
      </c>
      <c r="B1" s="183" t="s">
        <v>94</v>
      </c>
      <c r="C1" s="182"/>
      <c r="D1" s="182"/>
      <c r="E1" s="182"/>
      <c r="F1" s="182"/>
      <c r="G1" s="182"/>
      <c r="H1" s="182"/>
      <c r="I1" s="182"/>
      <c r="J1" s="182"/>
      <c r="K1" s="182"/>
      <c r="L1" s="182"/>
      <c r="M1" s="182"/>
      <c r="N1" s="182"/>
      <c r="O1" s="182"/>
      <c r="P1" s="182"/>
      <c r="Q1" s="182"/>
    </row>
    <row r="2" spans="1:31" s="161" customFormat="1" x14ac:dyDescent="0.2">
      <c r="A2" s="190" t="s">
        <v>98</v>
      </c>
      <c r="B2" s="185" t="s">
        <v>156</v>
      </c>
      <c r="C2" s="182"/>
      <c r="D2" s="182"/>
      <c r="E2" s="182"/>
      <c r="F2" s="182"/>
      <c r="G2" s="182"/>
      <c r="H2" s="182"/>
      <c r="I2" s="182"/>
      <c r="J2" s="182"/>
      <c r="K2" s="182"/>
      <c r="L2" s="182"/>
      <c r="M2" s="182"/>
      <c r="N2" s="182"/>
      <c r="O2" s="182"/>
      <c r="P2" s="182"/>
      <c r="Q2" s="182"/>
    </row>
    <row r="3" spans="1:31" s="161" customFormat="1" x14ac:dyDescent="0.2">
      <c r="A3" s="189" t="s">
        <v>88</v>
      </c>
      <c r="B3" s="182" t="s">
        <v>157</v>
      </c>
      <c r="C3" s="182"/>
      <c r="D3" s="182"/>
      <c r="E3" s="182"/>
      <c r="F3" s="182"/>
      <c r="G3" s="182"/>
      <c r="H3" s="182"/>
      <c r="I3" s="182"/>
      <c r="J3" s="182"/>
      <c r="K3" s="182"/>
      <c r="L3" s="182"/>
      <c r="M3" s="182"/>
      <c r="N3" s="182"/>
      <c r="O3" s="182"/>
      <c r="P3" s="182"/>
      <c r="Q3" s="182"/>
    </row>
    <row r="4" spans="1:31" s="161" customFormat="1" x14ac:dyDescent="0.2">
      <c r="A4" s="189" t="s">
        <v>105</v>
      </c>
      <c r="B4" s="182" t="s">
        <v>300</v>
      </c>
      <c r="C4" s="182"/>
      <c r="D4" s="182"/>
      <c r="E4" s="182"/>
      <c r="F4" s="182"/>
      <c r="G4" s="182"/>
      <c r="H4" s="182"/>
      <c r="I4" s="182"/>
      <c r="J4" s="182"/>
      <c r="K4" s="182"/>
      <c r="L4" s="182"/>
      <c r="M4" s="182"/>
      <c r="N4" s="182"/>
      <c r="O4" s="182"/>
      <c r="P4" s="182"/>
      <c r="Q4" s="182"/>
    </row>
    <row r="5" spans="1:31" s="161" customFormat="1" x14ac:dyDescent="0.2">
      <c r="A5" s="191"/>
      <c r="B5"/>
      <c r="C5"/>
      <c r="D5"/>
      <c r="E5"/>
      <c r="F5"/>
      <c r="G5"/>
      <c r="H5"/>
      <c r="I5"/>
      <c r="J5"/>
      <c r="K5"/>
      <c r="L5"/>
      <c r="M5"/>
      <c r="N5"/>
      <c r="O5"/>
      <c r="P5"/>
      <c r="Q5"/>
    </row>
    <row r="6" spans="1:31" s="161" customFormat="1" x14ac:dyDescent="0.2">
      <c r="A6" s="189" t="s">
        <v>90</v>
      </c>
      <c r="B6" s="206" t="s">
        <v>533</v>
      </c>
      <c r="C6" s="188"/>
      <c r="D6" s="188"/>
      <c r="E6" s="188"/>
      <c r="F6" s="188"/>
      <c r="G6" s="188"/>
      <c r="H6" s="188"/>
      <c r="I6" s="188"/>
      <c r="J6" s="188"/>
      <c r="K6" s="188"/>
      <c r="L6" s="188"/>
      <c r="M6" s="188"/>
      <c r="N6" s="188"/>
      <c r="O6" s="188"/>
      <c r="P6" s="188"/>
      <c r="Q6" s="188"/>
    </row>
    <row r="7" spans="1:31" s="161" customFormat="1" x14ac:dyDescent="0.2">
      <c r="A7" s="189" t="s">
        <v>91</v>
      </c>
      <c r="B7" s="187" t="s">
        <v>115</v>
      </c>
      <c r="C7" s="181"/>
      <c r="D7" s="181"/>
      <c r="E7" s="181"/>
      <c r="F7" s="181"/>
      <c r="G7" s="181"/>
      <c r="H7" s="181"/>
      <c r="I7" s="181"/>
      <c r="J7" s="181"/>
      <c r="K7" s="181"/>
      <c r="L7" s="181"/>
      <c r="M7" s="181"/>
      <c r="N7" s="181"/>
      <c r="O7" s="181"/>
      <c r="P7" s="181"/>
      <c r="Q7" s="181"/>
    </row>
    <row r="8" spans="1:31" s="161" customFormat="1" hidden="1" x14ac:dyDescent="0.2">
      <c r="A8" s="146"/>
    </row>
    <row r="9" spans="1:31" s="161" customFormat="1" hidden="1" x14ac:dyDescent="0.2">
      <c r="A9" s="146"/>
    </row>
    <row r="10" spans="1:31" s="161" customFormat="1" x14ac:dyDescent="0.2">
      <c r="A10" s="105"/>
    </row>
    <row r="11" spans="1:31" ht="71.25" customHeight="1" x14ac:dyDescent="0.2">
      <c r="A11" s="146"/>
      <c r="B11" s="267" t="s">
        <v>317</v>
      </c>
      <c r="C11" s="268"/>
      <c r="D11" s="267" t="s">
        <v>318</v>
      </c>
      <c r="E11" s="289"/>
      <c r="F11" s="267" t="s">
        <v>319</v>
      </c>
      <c r="G11" s="268"/>
      <c r="H11" s="267" t="s">
        <v>320</v>
      </c>
      <c r="I11" s="268"/>
      <c r="J11" s="267" t="s">
        <v>321</v>
      </c>
      <c r="K11" s="289"/>
      <c r="L11" s="267" t="s">
        <v>322</v>
      </c>
      <c r="M11" s="268" t="s">
        <v>57</v>
      </c>
      <c r="N11" s="267" t="s">
        <v>323</v>
      </c>
      <c r="O11" s="268"/>
      <c r="P11" s="267" t="s">
        <v>324</v>
      </c>
      <c r="Q11" s="268"/>
      <c r="R11" s="267" t="s">
        <v>325</v>
      </c>
      <c r="S11" s="268"/>
      <c r="T11" s="267" t="s">
        <v>326</v>
      </c>
      <c r="U11" s="268"/>
      <c r="V11" s="267" t="s">
        <v>327</v>
      </c>
      <c r="W11" s="268"/>
      <c r="X11" s="267" t="s">
        <v>328</v>
      </c>
      <c r="Y11" s="268"/>
    </row>
    <row r="12" spans="1:31" ht="17.5" customHeight="1" x14ac:dyDescent="0.2">
      <c r="A12" s="167"/>
      <c r="B12" s="8" t="s">
        <v>41</v>
      </c>
      <c r="C12" s="8" t="s">
        <v>274</v>
      </c>
      <c r="D12" s="8" t="s">
        <v>41</v>
      </c>
      <c r="E12" s="8" t="s">
        <v>274</v>
      </c>
      <c r="F12" s="8" t="s">
        <v>41</v>
      </c>
      <c r="G12" s="8" t="s">
        <v>274</v>
      </c>
      <c r="H12" s="8" t="s">
        <v>41</v>
      </c>
      <c r="I12" s="8" t="s">
        <v>274</v>
      </c>
      <c r="J12" s="8" t="s">
        <v>41</v>
      </c>
      <c r="K12" s="8" t="s">
        <v>274</v>
      </c>
      <c r="L12" s="8" t="s">
        <v>41</v>
      </c>
      <c r="M12" s="8" t="s">
        <v>274</v>
      </c>
      <c r="N12" s="8" t="s">
        <v>41</v>
      </c>
      <c r="O12" s="8" t="s">
        <v>274</v>
      </c>
      <c r="P12" s="8" t="s">
        <v>41</v>
      </c>
      <c r="Q12" s="8" t="s">
        <v>274</v>
      </c>
      <c r="R12" s="8" t="s">
        <v>41</v>
      </c>
      <c r="S12" s="8" t="s">
        <v>274</v>
      </c>
      <c r="T12" s="8" t="s">
        <v>41</v>
      </c>
      <c r="U12" s="8" t="s">
        <v>274</v>
      </c>
      <c r="V12" s="8" t="s">
        <v>41</v>
      </c>
      <c r="W12" s="8" t="s">
        <v>274</v>
      </c>
      <c r="X12" s="8" t="s">
        <v>41</v>
      </c>
      <c r="Y12" s="8" t="s">
        <v>274</v>
      </c>
    </row>
    <row r="13" spans="1:31" x14ac:dyDescent="0.2">
      <c r="A13" s="3" t="s">
        <v>38</v>
      </c>
      <c r="B13" s="42">
        <v>51.116357599288953</v>
      </c>
      <c r="C13" s="9">
        <v>1.0586618433248478</v>
      </c>
      <c r="D13" s="42">
        <v>27.725549270826523</v>
      </c>
      <c r="E13" s="9">
        <v>1.1267143648408504</v>
      </c>
      <c r="F13" s="42">
        <v>21.158093129884531</v>
      </c>
      <c r="G13" s="9">
        <v>0.79237101740443827</v>
      </c>
      <c r="H13" s="42">
        <v>41.202519449331717</v>
      </c>
      <c r="I13" s="9">
        <v>0.77421965349862332</v>
      </c>
      <c r="J13" s="42">
        <v>15.363454696943842</v>
      </c>
      <c r="K13" s="9">
        <v>0.94075671612633849</v>
      </c>
      <c r="L13" s="42">
        <v>43.434025853724428</v>
      </c>
      <c r="M13" s="9">
        <v>0.89095033000706614</v>
      </c>
      <c r="N13" s="42">
        <v>26.387934716151971</v>
      </c>
      <c r="O13" s="9">
        <v>0.94691146947001181</v>
      </c>
      <c r="P13" s="42">
        <v>17.280994432923947</v>
      </c>
      <c r="Q13" s="9">
        <v>1.0055495979239395</v>
      </c>
      <c r="R13" s="42">
        <v>56.331070850924085</v>
      </c>
      <c r="S13" s="9">
        <v>1.0561644979174489</v>
      </c>
      <c r="T13" s="42">
        <v>18.581601013203159</v>
      </c>
      <c r="U13" s="9">
        <v>0.8778224801377198</v>
      </c>
      <c r="V13" s="42">
        <v>44.265379220871154</v>
      </c>
      <c r="W13" s="9">
        <v>1.1961075035805</v>
      </c>
      <c r="X13" s="42">
        <v>37.153019765925684</v>
      </c>
      <c r="Y13" s="9">
        <v>1.1008948256449336</v>
      </c>
    </row>
    <row r="14" spans="1:31" x14ac:dyDescent="0.2">
      <c r="A14" s="3" t="s">
        <v>39</v>
      </c>
      <c r="B14" s="41">
        <v>39.459934076474099</v>
      </c>
      <c r="C14" s="9">
        <v>4.8551036132479313</v>
      </c>
      <c r="D14" s="41">
        <v>53.700973767482743</v>
      </c>
      <c r="E14" s="9">
        <v>4.9256744902245311</v>
      </c>
      <c r="F14" s="41">
        <v>6.8390921560431606</v>
      </c>
      <c r="G14" s="9">
        <v>2.5271188602446051</v>
      </c>
      <c r="H14" s="41">
        <v>22.787433934897113</v>
      </c>
      <c r="I14" s="9">
        <v>3.9619967185001892</v>
      </c>
      <c r="J14" s="41">
        <v>29.13236805643243</v>
      </c>
      <c r="K14" s="9">
        <v>4.6450498247695826</v>
      </c>
      <c r="L14" s="42">
        <v>48.080198008670465</v>
      </c>
      <c r="M14" s="9">
        <v>4.5650584068388183</v>
      </c>
      <c r="N14" s="41">
        <v>5.0755277215690056</v>
      </c>
      <c r="O14" s="9">
        <v>1.7127332223797931</v>
      </c>
      <c r="P14" s="41">
        <v>10.343320905899786</v>
      </c>
      <c r="Q14" s="9">
        <v>2.9758007714395509</v>
      </c>
      <c r="R14" s="41">
        <v>84.58115137253121</v>
      </c>
      <c r="S14" s="9">
        <v>3.365295568816042</v>
      </c>
      <c r="T14" s="41">
        <v>35.042632100704921</v>
      </c>
      <c r="U14" s="9">
        <v>5.3622143103844238</v>
      </c>
      <c r="V14" s="41">
        <v>59.964931453292088</v>
      </c>
      <c r="W14" s="9">
        <v>5.0992413505789793</v>
      </c>
      <c r="X14" s="94">
        <v>4.9924364460029969</v>
      </c>
      <c r="Y14" s="9">
        <v>2.1407748968509259</v>
      </c>
      <c r="Z14" s="12"/>
    </row>
    <row r="15" spans="1:31" x14ac:dyDescent="0.2">
      <c r="A15" s="3" t="s">
        <v>40</v>
      </c>
      <c r="B15" s="41">
        <v>11.348874233995003</v>
      </c>
      <c r="C15" s="9">
        <v>2.3954184033732022</v>
      </c>
      <c r="D15" s="41">
        <v>79.671998563040106</v>
      </c>
      <c r="E15" s="9">
        <v>3.3151356626721462</v>
      </c>
      <c r="F15" s="41">
        <v>8.979127202964893</v>
      </c>
      <c r="G15" s="9">
        <v>2.3636412551593766</v>
      </c>
      <c r="H15" s="41">
        <v>6.5736160248649451</v>
      </c>
      <c r="I15" s="9">
        <v>1.7266252411270213</v>
      </c>
      <c r="J15" s="41">
        <v>37.656150675838489</v>
      </c>
      <c r="K15" s="9">
        <v>4.0451838592330391</v>
      </c>
      <c r="L15" s="41">
        <v>55.770233299296557</v>
      </c>
      <c r="M15" s="9">
        <v>4.2058723531609674</v>
      </c>
      <c r="N15" s="94">
        <v>4.4925511668335263</v>
      </c>
      <c r="O15" s="9">
        <v>1.6481139050484823</v>
      </c>
      <c r="P15" s="41">
        <v>27.36512151406891</v>
      </c>
      <c r="Q15" s="9">
        <v>3.8143050552575528</v>
      </c>
      <c r="R15" s="41">
        <v>68.142327319097575</v>
      </c>
      <c r="S15" s="9">
        <v>4.0247288080875903</v>
      </c>
      <c r="T15" s="94">
        <v>4.3864387508143645</v>
      </c>
      <c r="U15" s="9">
        <v>1.6129523887610457</v>
      </c>
      <c r="V15" s="41">
        <v>60.547300272991109</v>
      </c>
      <c r="W15" s="9">
        <v>3.8999188367985775</v>
      </c>
      <c r="X15" s="42">
        <v>35.066260976194521</v>
      </c>
      <c r="Y15" s="9">
        <v>3.8808912819297423</v>
      </c>
      <c r="Z15" s="12"/>
      <c r="AE15" s="12"/>
    </row>
    <row r="16" spans="1:31" x14ac:dyDescent="0.2">
      <c r="A16" s="3" t="s">
        <v>3</v>
      </c>
      <c r="B16" s="41">
        <v>84.181012977968692</v>
      </c>
      <c r="C16" s="9">
        <v>2.4950122451216794</v>
      </c>
      <c r="D16" s="41">
        <v>4.7058497957200647</v>
      </c>
      <c r="E16" s="9">
        <v>1.5313228885405417</v>
      </c>
      <c r="F16" s="41">
        <v>11.113137226311233</v>
      </c>
      <c r="G16" s="9">
        <v>2.0830122880671014</v>
      </c>
      <c r="H16" s="41">
        <v>65.626684075774037</v>
      </c>
      <c r="I16" s="9">
        <v>3.1338909071054104</v>
      </c>
      <c r="J16" s="41">
        <v>8.5905944553420817</v>
      </c>
      <c r="K16" s="9">
        <v>2.2548997195681943</v>
      </c>
      <c r="L16" s="41">
        <v>25.782721468883889</v>
      </c>
      <c r="M16" s="9">
        <v>2.8624229385636437</v>
      </c>
      <c r="N16" s="41">
        <v>44.818535475699441</v>
      </c>
      <c r="O16" s="9">
        <v>3.7496077363967832</v>
      </c>
      <c r="P16" s="42">
        <v>16.439410815376281</v>
      </c>
      <c r="Q16" s="9">
        <v>2.8934318347726355</v>
      </c>
      <c r="R16" s="41">
        <v>38.742053708924281</v>
      </c>
      <c r="S16" s="9">
        <v>3.5316370028005837</v>
      </c>
      <c r="T16" s="41">
        <v>63.410537285686125</v>
      </c>
      <c r="U16" s="9">
        <v>3.7153685591285357</v>
      </c>
      <c r="V16" s="41">
        <v>26.70812832847135</v>
      </c>
      <c r="W16" s="9">
        <v>3.5098524896662107</v>
      </c>
      <c r="X16" s="41">
        <v>9.8813343858425302</v>
      </c>
      <c r="Y16" s="9">
        <v>2.0165159356290232</v>
      </c>
      <c r="Z16" s="12"/>
      <c r="AE16" s="12"/>
    </row>
    <row r="17" spans="1:31" x14ac:dyDescent="0.2">
      <c r="A17" s="3" t="s">
        <v>4</v>
      </c>
      <c r="B17" s="41">
        <v>82.399662941576139</v>
      </c>
      <c r="C17" s="9">
        <v>2.800195137117842</v>
      </c>
      <c r="D17" s="41">
        <v>17.07605290820489</v>
      </c>
      <c r="E17" s="9">
        <v>2.7712821783113823</v>
      </c>
      <c r="F17" s="95">
        <v>0.52428415021898256</v>
      </c>
      <c r="G17" s="9">
        <v>0.3734557092080934</v>
      </c>
      <c r="H17" s="41">
        <v>76.459618217314159</v>
      </c>
      <c r="I17" s="9">
        <v>3.2801310519675115</v>
      </c>
      <c r="J17" s="42">
        <v>22.049431698888302</v>
      </c>
      <c r="K17" s="9">
        <v>3.2417464457504832</v>
      </c>
      <c r="L17" s="94">
        <v>1.4909500837975227</v>
      </c>
      <c r="M17" s="9">
        <v>0.67894471877930029</v>
      </c>
      <c r="N17" s="42">
        <v>32.36370256035066</v>
      </c>
      <c r="O17" s="9">
        <v>3.0329848214153818</v>
      </c>
      <c r="P17" s="41">
        <v>29.735515282537094</v>
      </c>
      <c r="Q17" s="9">
        <v>3.3605921978896633</v>
      </c>
      <c r="R17" s="41">
        <v>37.900782157112232</v>
      </c>
      <c r="S17" s="9">
        <v>3.1890387664894586</v>
      </c>
      <c r="T17" s="42">
        <v>17.346300612771362</v>
      </c>
      <c r="U17" s="9">
        <v>2.7582366019364004</v>
      </c>
      <c r="V17" s="41">
        <v>74.139042431470912</v>
      </c>
      <c r="W17" s="9">
        <v>3.0523017425520087</v>
      </c>
      <c r="X17" s="41">
        <v>8.5146569557577347</v>
      </c>
      <c r="Y17" s="9">
        <v>1.9423712439146723</v>
      </c>
      <c r="AE17" s="12"/>
    </row>
    <row r="18" spans="1:31" x14ac:dyDescent="0.2">
      <c r="A18" s="3" t="s">
        <v>5</v>
      </c>
      <c r="B18" s="41">
        <v>61.32601842433769</v>
      </c>
      <c r="C18" s="9">
        <v>4.4639048021061249</v>
      </c>
      <c r="D18" s="42">
        <v>26.101976065588893</v>
      </c>
      <c r="E18" s="9">
        <v>4.053289091517513</v>
      </c>
      <c r="F18" s="41">
        <v>12.572005510073424</v>
      </c>
      <c r="G18" s="9">
        <v>3.0014262301035122</v>
      </c>
      <c r="H18" s="41">
        <v>63.182382071677253</v>
      </c>
      <c r="I18" s="9">
        <v>4.2580259809574592</v>
      </c>
      <c r="J18" s="42">
        <v>17.638275271838683</v>
      </c>
      <c r="K18" s="9">
        <v>3.7708915668695862</v>
      </c>
      <c r="L18" s="41">
        <v>19.179342656484057</v>
      </c>
      <c r="M18" s="9">
        <v>3.5501582559561169</v>
      </c>
      <c r="N18" s="42">
        <v>30.709062650873985</v>
      </c>
      <c r="O18" s="9">
        <v>4.3456987418197119</v>
      </c>
      <c r="P18" s="42">
        <v>20.739112079211239</v>
      </c>
      <c r="Q18" s="9">
        <v>3.9167185231753701</v>
      </c>
      <c r="R18" s="42">
        <v>48.551825269914794</v>
      </c>
      <c r="S18" s="9">
        <v>4.9892286964443642</v>
      </c>
      <c r="T18" s="42">
        <v>20.742896977102745</v>
      </c>
      <c r="U18" s="9">
        <v>3.3007285784397884</v>
      </c>
      <c r="V18" s="41">
        <v>10.61541891814845</v>
      </c>
      <c r="W18" s="9">
        <v>2.7097635210829254</v>
      </c>
      <c r="X18" s="41">
        <v>68.641684104748819</v>
      </c>
      <c r="Y18" s="9">
        <v>3.7987499886164531</v>
      </c>
      <c r="AE18" s="12"/>
    </row>
    <row r="19" spans="1:31" x14ac:dyDescent="0.2">
      <c r="A19" s="3" t="s">
        <v>7</v>
      </c>
      <c r="B19" s="41">
        <v>80.085290489389294</v>
      </c>
      <c r="C19" s="9">
        <v>3.0880191531051446</v>
      </c>
      <c r="D19" s="41">
        <v>16.68526994895501</v>
      </c>
      <c r="E19" s="9">
        <v>2.7549996570584776</v>
      </c>
      <c r="F19" s="95">
        <v>3.2294395616557035</v>
      </c>
      <c r="G19" s="9">
        <v>1.7726974422903505</v>
      </c>
      <c r="H19" s="41">
        <v>77.747025739936987</v>
      </c>
      <c r="I19" s="9">
        <v>3.2361160459804754</v>
      </c>
      <c r="J19" s="42">
        <v>12.360885555567341</v>
      </c>
      <c r="K19" s="9">
        <v>2.794388308436861</v>
      </c>
      <c r="L19" s="41">
        <v>9.89208870449567</v>
      </c>
      <c r="M19" s="9">
        <v>1.8210900065551108</v>
      </c>
      <c r="N19" s="41">
        <v>37.954888438941822</v>
      </c>
      <c r="O19" s="9">
        <v>4.2644654839719278</v>
      </c>
      <c r="P19" s="41">
        <v>36.078347630132683</v>
      </c>
      <c r="Q19" s="9">
        <v>3.5964843871393324</v>
      </c>
      <c r="R19" s="41">
        <v>25.966763930925506</v>
      </c>
      <c r="S19" s="9">
        <v>3.9852821069056041</v>
      </c>
      <c r="T19" s="41">
        <v>12.219301466384541</v>
      </c>
      <c r="U19" s="9">
        <v>2.2260674286083808</v>
      </c>
      <c r="V19" s="41">
        <v>74.206377498882091</v>
      </c>
      <c r="W19" s="9">
        <v>3.6957410229139551</v>
      </c>
      <c r="X19" s="41">
        <v>13.574321034733364</v>
      </c>
      <c r="Y19" s="9">
        <v>3.1866461151839656</v>
      </c>
      <c r="Z19" s="12"/>
      <c r="AE19" s="12"/>
    </row>
    <row r="20" spans="1:31" x14ac:dyDescent="0.2">
      <c r="A20" s="3" t="s">
        <v>10</v>
      </c>
      <c r="B20" s="41">
        <v>33.630578502787976</v>
      </c>
      <c r="C20" s="9">
        <v>2.1868954290863098</v>
      </c>
      <c r="D20" s="41">
        <v>16.576637425469837</v>
      </c>
      <c r="E20" s="9">
        <v>2.490270786564496</v>
      </c>
      <c r="F20" s="41">
        <v>49.79278407174219</v>
      </c>
      <c r="G20" s="9">
        <v>2.6871918534096766</v>
      </c>
      <c r="H20" s="41">
        <v>30.343518131152599</v>
      </c>
      <c r="I20" s="9">
        <v>2.3279882054872303</v>
      </c>
      <c r="J20" s="42">
        <v>12.913303295085409</v>
      </c>
      <c r="K20" s="9">
        <v>2.1497932009930669</v>
      </c>
      <c r="L20" s="41">
        <v>56.743178573761995</v>
      </c>
      <c r="M20" s="9">
        <v>2.6274243126138832</v>
      </c>
      <c r="N20" s="41">
        <v>13.815136473102374</v>
      </c>
      <c r="O20" s="9">
        <v>2.2541968835748682</v>
      </c>
      <c r="P20" s="42">
        <v>12.752253605449628</v>
      </c>
      <c r="Q20" s="9">
        <v>3.064810836317879</v>
      </c>
      <c r="R20" s="41">
        <v>73.432609921447991</v>
      </c>
      <c r="S20" s="9">
        <v>3.583429258512707</v>
      </c>
      <c r="T20" s="42">
        <v>21.161189844017631</v>
      </c>
      <c r="U20" s="9">
        <v>2.8103368136912534</v>
      </c>
      <c r="V20" s="41">
        <v>36.598890015993256</v>
      </c>
      <c r="W20" s="9">
        <v>2.7521731787719643</v>
      </c>
      <c r="X20" s="42">
        <v>42.239920139989117</v>
      </c>
      <c r="Y20" s="9">
        <v>2.8419042220002479</v>
      </c>
      <c r="AE20" s="12"/>
    </row>
    <row r="21" spans="1:31" x14ac:dyDescent="0.2">
      <c r="A21" s="3" t="s">
        <v>11</v>
      </c>
      <c r="B21" s="41">
        <v>35.910956700104535</v>
      </c>
      <c r="C21" s="9">
        <v>4.1427222537299908</v>
      </c>
      <c r="D21" s="41">
        <v>58.877169178936406</v>
      </c>
      <c r="E21" s="9">
        <v>4.3512709182240261</v>
      </c>
      <c r="F21" s="41">
        <v>5.2118741209590569</v>
      </c>
      <c r="G21" s="9">
        <v>1.7361146388584916</v>
      </c>
      <c r="H21" s="41">
        <v>9.609295603491395</v>
      </c>
      <c r="I21" s="9">
        <v>2.2688852899050596</v>
      </c>
      <c r="J21" s="42">
        <v>14.492763053614238</v>
      </c>
      <c r="K21" s="9">
        <v>2.674666701410088</v>
      </c>
      <c r="L21" s="41">
        <v>75.897941342894356</v>
      </c>
      <c r="M21" s="9">
        <v>3.134060915730974</v>
      </c>
      <c r="N21" s="41">
        <v>8.6204456138107624</v>
      </c>
      <c r="O21" s="9">
        <v>1.9340110131691579</v>
      </c>
      <c r="P21" s="42">
        <v>16.644268541839818</v>
      </c>
      <c r="Q21" s="9">
        <v>2.8727905985940181</v>
      </c>
      <c r="R21" s="41">
        <v>74.735285844349406</v>
      </c>
      <c r="S21" s="9">
        <v>3.0174186348475756</v>
      </c>
      <c r="T21" s="42">
        <v>16.120734171398869</v>
      </c>
      <c r="U21" s="9">
        <v>2.9310466045424479</v>
      </c>
      <c r="V21" s="41">
        <v>79.480136178926898</v>
      </c>
      <c r="W21" s="9">
        <v>3.1283270899703912</v>
      </c>
      <c r="X21" s="94">
        <v>4.3991296496742383</v>
      </c>
      <c r="Y21" s="9">
        <v>1.561658268914162</v>
      </c>
      <c r="AE21" s="12"/>
    </row>
    <row r="22" spans="1:31" x14ac:dyDescent="0.2">
      <c r="A22" s="3" t="s">
        <v>12</v>
      </c>
      <c r="B22" s="41">
        <v>68.552020608756976</v>
      </c>
      <c r="C22" s="9">
        <v>3.4968784297403706</v>
      </c>
      <c r="D22" s="42">
        <v>25.918760572591843</v>
      </c>
      <c r="E22" s="9">
        <v>3.3739494047705274</v>
      </c>
      <c r="F22" s="41">
        <v>5.5292188186511808</v>
      </c>
      <c r="G22" s="9">
        <v>1.0257083651207437</v>
      </c>
      <c r="H22" s="42">
        <v>47.763424688928744</v>
      </c>
      <c r="I22" s="9">
        <v>3.9813878260453555</v>
      </c>
      <c r="J22" s="41">
        <v>32.169979670989456</v>
      </c>
      <c r="K22" s="9">
        <v>3.5644250665766943</v>
      </c>
      <c r="L22" s="41">
        <v>20.066595640081811</v>
      </c>
      <c r="M22" s="9">
        <v>2.829854671658611</v>
      </c>
      <c r="N22" s="41">
        <v>14.33949474166262</v>
      </c>
      <c r="O22" s="9">
        <v>2.6277993000198689</v>
      </c>
      <c r="P22" s="41">
        <v>27.052096380251722</v>
      </c>
      <c r="Q22" s="9">
        <v>3.555509491365429</v>
      </c>
      <c r="R22" s="42">
        <v>58.608408878085648</v>
      </c>
      <c r="S22" s="9">
        <v>3.8895440638396659</v>
      </c>
      <c r="T22" s="41">
        <v>13.128806442552701</v>
      </c>
      <c r="U22" s="9">
        <v>2.3877789042119715</v>
      </c>
      <c r="V22" s="41">
        <v>68.305604884749954</v>
      </c>
      <c r="W22" s="9">
        <v>3.3203249269572086</v>
      </c>
      <c r="X22" s="41">
        <v>18.565588672697338</v>
      </c>
      <c r="Y22" s="9">
        <v>2.7735543722223102</v>
      </c>
      <c r="Z22" s="12"/>
      <c r="AE22" s="12"/>
    </row>
    <row r="23" spans="1:31" x14ac:dyDescent="0.2">
      <c r="A23" s="3" t="s">
        <v>13</v>
      </c>
      <c r="B23" s="41">
        <v>41.148497356905843</v>
      </c>
      <c r="C23" s="9">
        <v>3.3661820557226796</v>
      </c>
      <c r="D23" s="41">
        <v>12.863353172501911</v>
      </c>
      <c r="E23" s="9">
        <v>2.661187770176404</v>
      </c>
      <c r="F23" s="41">
        <v>45.988149470592248</v>
      </c>
      <c r="G23" s="9">
        <v>3.7091825343510756</v>
      </c>
      <c r="H23" s="41">
        <v>10.236244204671504</v>
      </c>
      <c r="I23" s="9">
        <v>2.2937706148678534</v>
      </c>
      <c r="J23" s="41">
        <v>5.7390824667814258</v>
      </c>
      <c r="K23" s="9">
        <v>1.9194830966274989</v>
      </c>
      <c r="L23" s="41">
        <v>84.024673328547081</v>
      </c>
      <c r="M23" s="9">
        <v>2.7572231380566605</v>
      </c>
      <c r="N23" s="41">
        <v>10.437577119309331</v>
      </c>
      <c r="O23" s="9">
        <v>2.2519642571294658</v>
      </c>
      <c r="P23" s="41">
        <v>9.1711246452152686</v>
      </c>
      <c r="Q23" s="9">
        <v>2.3137912027054175</v>
      </c>
      <c r="R23" s="41">
        <v>80.391298235475404</v>
      </c>
      <c r="S23" s="9">
        <v>3.0141612167040952</v>
      </c>
      <c r="T23" s="41">
        <v>6.1853522365685292</v>
      </c>
      <c r="U23" s="9">
        <v>1.8587981559664917</v>
      </c>
      <c r="V23" s="41">
        <v>11.208525404579914</v>
      </c>
      <c r="W23" s="9">
        <v>2.5901216155776861</v>
      </c>
      <c r="X23" s="41">
        <v>82.606122358851565</v>
      </c>
      <c r="Y23" s="9">
        <v>3.0590797472773734</v>
      </c>
      <c r="Z23" s="12"/>
      <c r="AE23" s="12"/>
    </row>
    <row r="24" spans="1:31" x14ac:dyDescent="0.2">
      <c r="A24" s="3" t="s">
        <v>14</v>
      </c>
      <c r="B24" s="41">
        <v>33.96134973864276</v>
      </c>
      <c r="C24" s="9">
        <v>4.8695317801122791</v>
      </c>
      <c r="D24" s="41">
        <v>63.868160941207535</v>
      </c>
      <c r="E24" s="9">
        <v>4.5708516482820301</v>
      </c>
      <c r="F24" s="95">
        <v>2.1704893201497031</v>
      </c>
      <c r="G24" s="9">
        <v>2.1585771591841056</v>
      </c>
      <c r="H24" s="41">
        <v>25.072659164645678</v>
      </c>
      <c r="I24" s="9">
        <v>4.1671957697116788</v>
      </c>
      <c r="J24" s="41">
        <v>27.757565353922999</v>
      </c>
      <c r="K24" s="9">
        <v>4.0064076226477301</v>
      </c>
      <c r="L24" s="42">
        <v>47.16977548143133</v>
      </c>
      <c r="M24" s="9">
        <v>4.2537174095474679</v>
      </c>
      <c r="N24" s="41">
        <v>10.253685081462722</v>
      </c>
      <c r="O24" s="9">
        <v>2.700398291639277</v>
      </c>
      <c r="P24" s="42">
        <v>9.8503653239569253</v>
      </c>
      <c r="Q24" s="9">
        <v>3.7624638444221605</v>
      </c>
      <c r="R24" s="41">
        <v>79.895949594580358</v>
      </c>
      <c r="S24" s="9">
        <v>4.6319748701376273</v>
      </c>
      <c r="T24" s="42">
        <v>22.597250677610567</v>
      </c>
      <c r="U24" s="9">
        <v>4.6257480279283225</v>
      </c>
      <c r="V24" s="41">
        <v>65.177881596197679</v>
      </c>
      <c r="W24" s="9">
        <v>4.6978763065308931</v>
      </c>
      <c r="X24" s="41">
        <v>12.224867726191755</v>
      </c>
      <c r="Y24" s="9">
        <v>2.7790628467931846</v>
      </c>
    </row>
    <row r="25" spans="1:31" x14ac:dyDescent="0.2">
      <c r="A25" s="3" t="s">
        <v>15</v>
      </c>
      <c r="B25" s="41">
        <v>85.365137081555403</v>
      </c>
      <c r="C25" s="9">
        <v>2.8294778426594251</v>
      </c>
      <c r="D25" s="41">
        <v>13.976589341775995</v>
      </c>
      <c r="E25" s="9">
        <v>2.7578531708805891</v>
      </c>
      <c r="F25" s="95">
        <v>0.65827357666861386</v>
      </c>
      <c r="G25" s="9">
        <v>0.65839268123184735</v>
      </c>
      <c r="H25" s="41">
        <v>84.441190024232895</v>
      </c>
      <c r="I25" s="9">
        <v>4.8581812679507994</v>
      </c>
      <c r="J25" s="41">
        <v>8.3835130930578856</v>
      </c>
      <c r="K25" s="9">
        <v>2.4207183857330254</v>
      </c>
      <c r="L25" s="41">
        <v>7.1752968827092047</v>
      </c>
      <c r="M25" s="9">
        <v>4.3335780551025387</v>
      </c>
      <c r="N25" s="41">
        <v>40.744348258228008</v>
      </c>
      <c r="O25" s="9">
        <v>5.5085369780926072</v>
      </c>
      <c r="P25" s="41">
        <v>40.703144583876565</v>
      </c>
      <c r="Q25" s="9">
        <v>4.5083474830669763</v>
      </c>
      <c r="R25" s="41">
        <v>18.552507157895427</v>
      </c>
      <c r="S25" s="9">
        <v>3.7866842292931246</v>
      </c>
      <c r="T25" s="42">
        <v>21.209374428080682</v>
      </c>
      <c r="U25" s="9">
        <v>3.1929786709488721</v>
      </c>
      <c r="V25" s="41">
        <v>69.956062454294567</v>
      </c>
      <c r="W25" s="9">
        <v>4.3802816359752486</v>
      </c>
      <c r="X25" s="41">
        <v>8.8345631176247501</v>
      </c>
      <c r="Y25" s="9">
        <v>2.8802842813255354</v>
      </c>
      <c r="AE25" s="12"/>
    </row>
    <row r="26" spans="1:31" x14ac:dyDescent="0.2">
      <c r="A26" s="3" t="s">
        <v>16</v>
      </c>
      <c r="B26" s="41">
        <v>85.198216700182371</v>
      </c>
      <c r="C26" s="9">
        <v>2.6550337787683427</v>
      </c>
      <c r="D26" s="41">
        <v>13.382633795602622</v>
      </c>
      <c r="E26" s="9">
        <v>2.6024821947331529</v>
      </c>
      <c r="F26" s="95">
        <v>1.4191495042149955</v>
      </c>
      <c r="G26" s="9">
        <v>0.72103933411914101</v>
      </c>
      <c r="H26" s="41">
        <v>85.018217384502421</v>
      </c>
      <c r="I26" s="9">
        <v>2.4990799820147402</v>
      </c>
      <c r="J26" s="41">
        <v>9.5046314316826024</v>
      </c>
      <c r="K26" s="9">
        <v>1.8243004387000998</v>
      </c>
      <c r="L26" s="41">
        <v>5.477151183814966</v>
      </c>
      <c r="M26" s="9">
        <v>1.7354431954016765</v>
      </c>
      <c r="N26" s="41">
        <v>42.331876248374783</v>
      </c>
      <c r="O26" s="9">
        <v>3.9999417644443573</v>
      </c>
      <c r="P26" s="41">
        <v>35.549205114363609</v>
      </c>
      <c r="Q26" s="9">
        <v>3.6427634582929107</v>
      </c>
      <c r="R26" s="41">
        <v>22.118918637261601</v>
      </c>
      <c r="S26" s="9">
        <v>3.2551512028746337</v>
      </c>
      <c r="T26" s="42">
        <v>22.385199181349897</v>
      </c>
      <c r="U26" s="9">
        <v>3.3735897510607025</v>
      </c>
      <c r="V26" s="41">
        <v>68.94103565975044</v>
      </c>
      <c r="W26" s="9">
        <v>3.4885152157537562</v>
      </c>
      <c r="X26" s="41">
        <v>8.6737651588996538</v>
      </c>
      <c r="Y26" s="9">
        <v>2.0323724283254965</v>
      </c>
      <c r="AE26" s="12"/>
    </row>
    <row r="27" spans="1:31" x14ac:dyDescent="0.2">
      <c r="A27" s="3" t="s">
        <v>18</v>
      </c>
      <c r="B27" s="42">
        <v>48.419624486782773</v>
      </c>
      <c r="C27" s="9">
        <v>3.7123159388620315</v>
      </c>
      <c r="D27" s="41">
        <v>47.409852911497275</v>
      </c>
      <c r="E27" s="9">
        <v>4.0349249487069638</v>
      </c>
      <c r="F27" s="41">
        <v>4.1705226017199539</v>
      </c>
      <c r="G27" s="9">
        <v>1.4862430793153643</v>
      </c>
      <c r="H27" s="42">
        <v>46.448877953288097</v>
      </c>
      <c r="I27" s="9">
        <v>4.035177949707351</v>
      </c>
      <c r="J27" s="41">
        <v>41.225463042532645</v>
      </c>
      <c r="K27" s="9">
        <v>4.1717970174929668</v>
      </c>
      <c r="L27" s="41">
        <v>12.325659004179274</v>
      </c>
      <c r="M27" s="9">
        <v>2.7326667140356871</v>
      </c>
      <c r="N27" s="41">
        <v>16.308141651333568</v>
      </c>
      <c r="O27" s="9">
        <v>2.722724759508262</v>
      </c>
      <c r="P27" s="41">
        <v>41.367294470994452</v>
      </c>
      <c r="Q27" s="9">
        <v>4.3170522388626384</v>
      </c>
      <c r="R27" s="41">
        <v>42.324563877671991</v>
      </c>
      <c r="S27" s="9">
        <v>3.9855631940295813</v>
      </c>
      <c r="T27" s="42">
        <v>20.555909315970691</v>
      </c>
      <c r="U27" s="9">
        <v>3.026978998825463</v>
      </c>
      <c r="V27" s="41">
        <v>69.850083659932906</v>
      </c>
      <c r="W27" s="9">
        <v>3.1224114097479827</v>
      </c>
      <c r="X27" s="41">
        <v>9.594007024096415</v>
      </c>
      <c r="Y27" s="9">
        <v>2.5047350643442012</v>
      </c>
      <c r="AE27" s="12"/>
    </row>
    <row r="28" spans="1:31" x14ac:dyDescent="0.2">
      <c r="A28" s="3" t="s">
        <v>19</v>
      </c>
      <c r="B28" s="42">
        <v>65.893080874400795</v>
      </c>
      <c r="C28" s="9">
        <v>9.958138742689826</v>
      </c>
      <c r="D28" s="42">
        <v>26.732392973848405</v>
      </c>
      <c r="E28" s="9">
        <v>8.7124903159252565</v>
      </c>
      <c r="F28" s="95">
        <v>7.3745261517507998</v>
      </c>
      <c r="G28" s="9">
        <v>5.2833663915265099</v>
      </c>
      <c r="H28" s="41">
        <v>65.249864203175306</v>
      </c>
      <c r="I28" s="9">
        <v>7.9662966761195984</v>
      </c>
      <c r="J28" s="42">
        <v>18.475580286224243</v>
      </c>
      <c r="K28" s="9">
        <v>6.9075464025780731</v>
      </c>
      <c r="L28" s="41">
        <v>16.274555510600461</v>
      </c>
      <c r="M28" s="9">
        <v>6.9019392689914492</v>
      </c>
      <c r="N28" s="42">
        <v>27.185965636050849</v>
      </c>
      <c r="O28" s="9">
        <v>9.2660564277671984</v>
      </c>
      <c r="P28" s="42">
        <v>20.458543207392442</v>
      </c>
      <c r="Q28" s="9">
        <v>7.6447943746974998</v>
      </c>
      <c r="R28" s="42">
        <v>52.35549115655671</v>
      </c>
      <c r="S28" s="9">
        <v>9.2306232855984014</v>
      </c>
      <c r="T28" s="42">
        <v>30.072271005912079</v>
      </c>
      <c r="U28" s="9">
        <v>8.0576882645317802</v>
      </c>
      <c r="V28" s="42">
        <v>56.778213562590793</v>
      </c>
      <c r="W28" s="9">
        <v>8.2590940804999473</v>
      </c>
      <c r="X28" s="41">
        <v>13.149515431497134</v>
      </c>
      <c r="Y28" s="9">
        <v>4.8938058591278848</v>
      </c>
      <c r="AE28" s="12"/>
    </row>
    <row r="29" spans="1:31" x14ac:dyDescent="0.2">
      <c r="A29" s="3" t="s">
        <v>20</v>
      </c>
      <c r="B29" s="41">
        <v>16.183946147155396</v>
      </c>
      <c r="C29" s="9">
        <v>4.3126294250251922</v>
      </c>
      <c r="D29" s="42">
        <v>37.054453780350315</v>
      </c>
      <c r="E29" s="9">
        <v>5.8567082095387866</v>
      </c>
      <c r="F29" s="41">
        <v>46.761600072494289</v>
      </c>
      <c r="G29" s="9">
        <v>6.8064810789865424</v>
      </c>
      <c r="H29" s="42">
        <v>40.262580382538737</v>
      </c>
      <c r="I29" s="9">
        <v>5.9091397445669109</v>
      </c>
      <c r="J29" s="41">
        <v>49.997531493679716</v>
      </c>
      <c r="K29" s="9">
        <v>6.4814406652242491</v>
      </c>
      <c r="L29" s="41">
        <v>9.7398881237815491</v>
      </c>
      <c r="M29" s="9">
        <v>3.1348206926593956</v>
      </c>
      <c r="N29" s="41">
        <v>10.379150849953572</v>
      </c>
      <c r="O29" s="9">
        <v>3.4808107350206057</v>
      </c>
      <c r="P29" s="42">
        <v>20.322881906471679</v>
      </c>
      <c r="Q29" s="9">
        <v>5.5422623198659364</v>
      </c>
      <c r="R29" s="41">
        <v>69.297967243574746</v>
      </c>
      <c r="S29" s="9">
        <v>5.8614263016280486</v>
      </c>
      <c r="T29" s="94">
        <v>2.2625511680116377</v>
      </c>
      <c r="U29" s="9">
        <v>1.3238915429531928</v>
      </c>
      <c r="V29" s="42">
        <v>47.041699322942385</v>
      </c>
      <c r="W29" s="9">
        <v>6.3030312465326404</v>
      </c>
      <c r="X29" s="41">
        <v>50.695749509045967</v>
      </c>
      <c r="Y29" s="9">
        <v>6.2154024026421633</v>
      </c>
      <c r="Z29" s="12"/>
      <c r="AE29" s="12"/>
    </row>
    <row r="30" spans="1:31" x14ac:dyDescent="0.2">
      <c r="A30" s="3" t="s">
        <v>21</v>
      </c>
      <c r="B30" s="41">
        <v>24.732369415748895</v>
      </c>
      <c r="C30" s="9">
        <v>3.0587908898580585</v>
      </c>
      <c r="D30" s="41">
        <v>56.945834248968175</v>
      </c>
      <c r="E30" s="9">
        <v>3.2449794249578914</v>
      </c>
      <c r="F30" s="42">
        <v>18.321796335282912</v>
      </c>
      <c r="G30" s="9">
        <v>2.7553185338801005</v>
      </c>
      <c r="H30" s="41">
        <v>7.9325462923376486</v>
      </c>
      <c r="I30" s="9">
        <v>2.0799075194000434</v>
      </c>
      <c r="J30" s="42">
        <v>17.032259216938758</v>
      </c>
      <c r="K30" s="9">
        <v>2.4230185443278773</v>
      </c>
      <c r="L30" s="41">
        <v>75.035194490723583</v>
      </c>
      <c r="M30" s="9">
        <v>2.7369288438219739</v>
      </c>
      <c r="N30" s="41">
        <v>8.9531896206168362</v>
      </c>
      <c r="O30" s="9">
        <v>2.29418916032968</v>
      </c>
      <c r="P30" s="42">
        <v>18.914194502845682</v>
      </c>
      <c r="Q30" s="9">
        <v>2.5216874797544953</v>
      </c>
      <c r="R30" s="41">
        <v>72.132615876537486</v>
      </c>
      <c r="S30" s="9">
        <v>3.1507352078143636</v>
      </c>
      <c r="T30" s="41">
        <v>5.6334650987648942</v>
      </c>
      <c r="U30" s="9">
        <v>1.6110000579927317</v>
      </c>
      <c r="V30" s="42">
        <v>46.020096651847602</v>
      </c>
      <c r="W30" s="9">
        <v>3.267857866875032</v>
      </c>
      <c r="X30" s="41">
        <v>48.346438249387511</v>
      </c>
      <c r="Y30" s="9">
        <v>3.2989295023703171</v>
      </c>
      <c r="Z30" s="12"/>
      <c r="AE30" s="12"/>
    </row>
    <row r="31" spans="1:31" x14ac:dyDescent="0.2">
      <c r="A31" s="3" t="s">
        <v>23</v>
      </c>
      <c r="B31" s="41">
        <v>24.098992032207704</v>
      </c>
      <c r="C31" s="9">
        <v>3.2308868555622694</v>
      </c>
      <c r="D31" s="41">
        <v>50.836490210323213</v>
      </c>
      <c r="E31" s="9">
        <v>3.8099108205156247</v>
      </c>
      <c r="F31" s="42">
        <v>25.064517757469073</v>
      </c>
      <c r="G31" s="9">
        <v>3.2400451664049434</v>
      </c>
      <c r="H31" s="41">
        <v>14.473266999920115</v>
      </c>
      <c r="I31" s="9">
        <v>2.691541150784809</v>
      </c>
      <c r="J31" s="42">
        <v>18.348541570866541</v>
      </c>
      <c r="K31" s="9">
        <v>2.7208725423701492</v>
      </c>
      <c r="L31" s="41">
        <v>67.178191429213356</v>
      </c>
      <c r="M31" s="9">
        <v>3.362993200287939</v>
      </c>
      <c r="N31" s="42">
        <v>22.134234251836091</v>
      </c>
      <c r="O31" s="9">
        <v>3.1537790720928451</v>
      </c>
      <c r="P31" s="41">
        <v>48.851892097728623</v>
      </c>
      <c r="Q31" s="9">
        <v>3.7168413901373381</v>
      </c>
      <c r="R31" s="41">
        <v>29.013873650435269</v>
      </c>
      <c r="S31" s="9">
        <v>3.3302501155256525</v>
      </c>
      <c r="T31" s="94">
        <v>1.8249005604168205</v>
      </c>
      <c r="U31" s="9">
        <v>0.95729698431680577</v>
      </c>
      <c r="V31" s="42">
        <v>43.037105190637973</v>
      </c>
      <c r="W31" s="9">
        <v>3.9400331665116122</v>
      </c>
      <c r="X31" s="41">
        <v>55.137994248945191</v>
      </c>
      <c r="Y31" s="9">
        <v>3.9043279405696949</v>
      </c>
      <c r="Z31" s="12"/>
      <c r="AE31" s="12"/>
    </row>
    <row r="32" spans="1:31" x14ac:dyDescent="0.2">
      <c r="A32" s="3" t="s">
        <v>24</v>
      </c>
      <c r="B32" s="41">
        <v>98.326108431530741</v>
      </c>
      <c r="C32" s="9">
        <v>0.85180091404924985</v>
      </c>
      <c r="D32" s="95">
        <v>1.3094315106550949</v>
      </c>
      <c r="E32" s="9">
        <v>0.7687637357039947</v>
      </c>
      <c r="F32" s="95">
        <v>0.36446005781417046</v>
      </c>
      <c r="G32" s="9">
        <v>0.36517139314239999</v>
      </c>
      <c r="H32" s="41">
        <v>89.170488486785857</v>
      </c>
      <c r="I32" s="9">
        <v>2.4925349828148438</v>
      </c>
      <c r="J32" s="41">
        <v>5.9202850321342115</v>
      </c>
      <c r="K32" s="9">
        <v>1.9333893174780064</v>
      </c>
      <c r="L32" s="94">
        <v>4.9092264810799513</v>
      </c>
      <c r="M32" s="9">
        <v>1.6075807430458506</v>
      </c>
      <c r="N32" s="41">
        <v>60.283043287556993</v>
      </c>
      <c r="O32" s="9">
        <v>4.3930005328905946</v>
      </c>
      <c r="P32" s="42">
        <v>17.416441608745444</v>
      </c>
      <c r="Q32" s="9">
        <v>2.7295338299653471</v>
      </c>
      <c r="R32" s="41">
        <v>22.300515103697567</v>
      </c>
      <c r="S32" s="9">
        <v>3.8468020924399369</v>
      </c>
      <c r="T32" s="41">
        <v>59.840844939095369</v>
      </c>
      <c r="U32" s="9">
        <v>3.8249577667290047</v>
      </c>
      <c r="V32" s="41">
        <v>34.782568492841726</v>
      </c>
      <c r="W32" s="9">
        <v>3.6545651941091957</v>
      </c>
      <c r="X32" s="41">
        <v>5.3765865680629057</v>
      </c>
      <c r="Y32" s="9">
        <v>1.7814498604724649</v>
      </c>
      <c r="Z32" s="12"/>
      <c r="AE32" s="12"/>
    </row>
    <row r="33" spans="1:31" x14ac:dyDescent="0.2">
      <c r="A33" s="3" t="s">
        <v>25</v>
      </c>
      <c r="B33" s="41">
        <v>98.099918953155097</v>
      </c>
      <c r="C33" s="9">
        <v>1.3475602849802595</v>
      </c>
      <c r="D33" s="95">
        <v>1.9000810468448999</v>
      </c>
      <c r="E33" s="9">
        <v>1.3475602849802597</v>
      </c>
      <c r="F33" s="4">
        <v>0</v>
      </c>
      <c r="G33" s="9">
        <v>0</v>
      </c>
      <c r="H33" s="41">
        <v>27.090286284149713</v>
      </c>
      <c r="I33" s="9">
        <v>4.1159676992335994</v>
      </c>
      <c r="J33" s="42">
        <v>17.731783308850385</v>
      </c>
      <c r="K33" s="9">
        <v>3.1150221496606707</v>
      </c>
      <c r="L33" s="41">
        <v>55.177930406999899</v>
      </c>
      <c r="M33" s="9">
        <v>4.4068150392286469</v>
      </c>
      <c r="N33" s="41">
        <v>11.589453402499711</v>
      </c>
      <c r="O33" s="9">
        <v>3.0887538914972446</v>
      </c>
      <c r="P33" s="41">
        <v>27.391526657185373</v>
      </c>
      <c r="Q33" s="9">
        <v>4.400373295049393</v>
      </c>
      <c r="R33" s="42">
        <v>61.019019940314919</v>
      </c>
      <c r="S33" s="9">
        <v>4.8094744881593474</v>
      </c>
      <c r="T33" s="42">
        <v>12.155303227965332</v>
      </c>
      <c r="U33" s="9">
        <v>3.4450816026810225</v>
      </c>
      <c r="V33" s="42">
        <v>48.558444822296813</v>
      </c>
      <c r="W33" s="9">
        <v>4.3678671261917366</v>
      </c>
      <c r="X33" s="42">
        <v>39.28625194973786</v>
      </c>
      <c r="Y33" s="9">
        <v>4.6400715018508629</v>
      </c>
      <c r="AE33" s="12"/>
    </row>
    <row r="34" spans="1:31" x14ac:dyDescent="0.2">
      <c r="A34" s="3" t="s">
        <v>26</v>
      </c>
      <c r="B34" s="41">
        <v>96.142056804782698</v>
      </c>
      <c r="C34" s="9">
        <v>9.0882917424968929E-2</v>
      </c>
      <c r="D34" s="41">
        <v>3.8579431952173047</v>
      </c>
      <c r="E34" s="9">
        <v>9.0882917424969054E-2</v>
      </c>
      <c r="F34" s="4">
        <v>0</v>
      </c>
      <c r="G34" s="9">
        <v>0</v>
      </c>
      <c r="H34" s="41">
        <v>93.499205122402827</v>
      </c>
      <c r="I34" s="9">
        <v>0.11689411844921806</v>
      </c>
      <c r="J34" s="94">
        <v>3.5786335355336587</v>
      </c>
      <c r="K34" s="9">
        <v>7.6974982923792998E-2</v>
      </c>
      <c r="L34" s="94">
        <v>2.9221613420635255</v>
      </c>
      <c r="M34" s="9">
        <v>9.1156338032102421E-2</v>
      </c>
      <c r="N34" s="41">
        <v>31.640253870085377</v>
      </c>
      <c r="O34" s="9">
        <v>0.23639097623959776</v>
      </c>
      <c r="P34" s="42">
        <v>17.201183954475919</v>
      </c>
      <c r="Q34" s="9">
        <v>0.17179217417814852</v>
      </c>
      <c r="R34" s="41">
        <v>51.158562175438696</v>
      </c>
      <c r="S34" s="9">
        <v>0.22917136163539856</v>
      </c>
      <c r="T34" s="41">
        <v>12.351908891806145</v>
      </c>
      <c r="U34" s="9">
        <v>0.1599364670454301</v>
      </c>
      <c r="V34" s="41">
        <v>65.204853139042896</v>
      </c>
      <c r="W34" s="9">
        <v>0.25586256760192333</v>
      </c>
      <c r="X34" s="41">
        <v>22.44323796915095</v>
      </c>
      <c r="Y34" s="9">
        <v>0.2161038829836408</v>
      </c>
      <c r="Z34" s="12"/>
      <c r="AE34" s="12"/>
    </row>
    <row r="35" spans="1:31" x14ac:dyDescent="0.2">
      <c r="A35" s="3" t="s">
        <v>27</v>
      </c>
      <c r="B35" s="41">
        <v>34.616503822380217</v>
      </c>
      <c r="C35" s="9">
        <v>3.9610077696205805</v>
      </c>
      <c r="D35" s="42">
        <v>22.279307870162921</v>
      </c>
      <c r="E35" s="9">
        <v>3.7793765906810068</v>
      </c>
      <c r="F35" s="41">
        <v>43.104188307456859</v>
      </c>
      <c r="G35" s="9">
        <v>4.1504157331603846</v>
      </c>
      <c r="H35" s="94">
        <v>3.8409571460029643</v>
      </c>
      <c r="I35" s="9">
        <v>1.4660730695767441</v>
      </c>
      <c r="J35" s="41">
        <v>9.2642740840188154</v>
      </c>
      <c r="K35" s="9">
        <v>2.5976470964129357</v>
      </c>
      <c r="L35" s="41">
        <v>86.894768769978228</v>
      </c>
      <c r="M35" s="9">
        <v>2.9598489635700402</v>
      </c>
      <c r="N35" s="94">
        <v>2.2407983907664448</v>
      </c>
      <c r="O35" s="9">
        <v>1.3323296397956967</v>
      </c>
      <c r="P35" s="41">
        <v>6.4454918788157141</v>
      </c>
      <c r="Q35" s="9">
        <v>2.147885711141881</v>
      </c>
      <c r="R35" s="41">
        <v>91.313709730417841</v>
      </c>
      <c r="S35" s="9">
        <v>2.5341040136266262</v>
      </c>
      <c r="T35" s="94">
        <v>2.757063056955702</v>
      </c>
      <c r="U35" s="9">
        <v>1.4249506368880376</v>
      </c>
      <c r="V35" s="41">
        <v>20.751769246880517</v>
      </c>
      <c r="W35" s="9">
        <v>3.9017021732730575</v>
      </c>
      <c r="X35" s="41">
        <v>76.491167696163771</v>
      </c>
      <c r="Y35" s="9">
        <v>4.1588770267233404</v>
      </c>
      <c r="Z35" s="12"/>
      <c r="AA35" s="12"/>
      <c r="AE35" s="12"/>
    </row>
    <row r="36" spans="1:31" x14ac:dyDescent="0.2">
      <c r="A36" s="3" t="s">
        <v>28</v>
      </c>
      <c r="B36" s="41">
        <v>84.546553735649908</v>
      </c>
      <c r="C36" s="9">
        <v>0.1178203481731326</v>
      </c>
      <c r="D36" s="41">
        <v>7.1750307252379715</v>
      </c>
      <c r="E36" s="9">
        <v>9.4801410666155883E-2</v>
      </c>
      <c r="F36" s="41">
        <v>8.2784155391121246</v>
      </c>
      <c r="G36" s="9">
        <v>8.0113268640982338E-2</v>
      </c>
      <c r="H36" s="41">
        <v>52.346625365253473</v>
      </c>
      <c r="I36" s="9">
        <v>0.16796336084017122</v>
      </c>
      <c r="J36" s="41">
        <v>9.0078135738284466</v>
      </c>
      <c r="K36" s="9">
        <v>0.10645071305793297</v>
      </c>
      <c r="L36" s="41">
        <v>38.645561060918091</v>
      </c>
      <c r="M36" s="9">
        <v>0.15024354949119778</v>
      </c>
      <c r="N36" s="41">
        <v>35.517416712950713</v>
      </c>
      <c r="O36" s="9">
        <v>0.15896629823943934</v>
      </c>
      <c r="P36" s="41">
        <v>14.862881623503156</v>
      </c>
      <c r="Q36" s="9">
        <v>9.4874776181339188E-2</v>
      </c>
      <c r="R36" s="41">
        <v>49.619701663546131</v>
      </c>
      <c r="S36" s="9">
        <v>0.16536527099571546</v>
      </c>
      <c r="T36" s="41">
        <v>9.6244885415461567</v>
      </c>
      <c r="U36" s="9">
        <v>9.2766200057045986E-2</v>
      </c>
      <c r="V36" s="41">
        <v>53.778119702869169</v>
      </c>
      <c r="W36" s="9">
        <v>0.1605530480664559</v>
      </c>
      <c r="X36" s="42">
        <v>36.597391755584681</v>
      </c>
      <c r="Y36" s="9">
        <v>0.1408783111702874</v>
      </c>
      <c r="Z36" s="12"/>
      <c r="AA36" s="12"/>
      <c r="AE36" s="12"/>
    </row>
    <row r="37" spans="1:31" x14ac:dyDescent="0.2">
      <c r="A37" s="3" t="s">
        <v>42</v>
      </c>
      <c r="B37" s="41">
        <v>75.126704474138535</v>
      </c>
      <c r="C37" s="9">
        <v>3.8005664632501803</v>
      </c>
      <c r="D37" s="41">
        <v>19.767735573177958</v>
      </c>
      <c r="E37" s="9">
        <v>3.8449463491155056</v>
      </c>
      <c r="F37" s="41">
        <v>5.105559952683512</v>
      </c>
      <c r="G37" s="9">
        <v>2.1872960045814915</v>
      </c>
      <c r="H37" s="41">
        <v>87.88907050899391</v>
      </c>
      <c r="I37" s="9">
        <v>3.4639486406308206</v>
      </c>
      <c r="J37" s="42">
        <v>11.238877310318186</v>
      </c>
      <c r="K37" s="9">
        <v>3.3773298164840506</v>
      </c>
      <c r="L37" s="94">
        <v>0.87205218068791412</v>
      </c>
      <c r="M37" s="9">
        <v>0.86970814312477274</v>
      </c>
      <c r="N37" s="41">
        <v>72.48594068638279</v>
      </c>
      <c r="O37" s="9">
        <v>4.2189559190973211</v>
      </c>
      <c r="P37" s="41">
        <v>9.6685049240733729</v>
      </c>
      <c r="Q37" s="9">
        <v>2.8122985368326554</v>
      </c>
      <c r="R37" s="41">
        <v>17.845554389543835</v>
      </c>
      <c r="S37" s="9">
        <v>3.7466357215506703</v>
      </c>
      <c r="T37" s="41">
        <v>26.971727751610764</v>
      </c>
      <c r="U37" s="9">
        <v>3.4657403077094502</v>
      </c>
      <c r="V37" s="41">
        <v>31.840477061909414</v>
      </c>
      <c r="W37" s="9">
        <v>4.3333042903605952</v>
      </c>
      <c r="X37" s="42">
        <v>41.187795186479818</v>
      </c>
      <c r="Y37" s="9">
        <v>4.4593110662170599</v>
      </c>
      <c r="Z37" s="12"/>
      <c r="AA37" s="12"/>
      <c r="AE37" s="12"/>
    </row>
    <row r="38" spans="1:31" x14ac:dyDescent="0.2">
      <c r="A38" s="3" t="s">
        <v>31</v>
      </c>
      <c r="B38" s="41">
        <v>46.833885905884124</v>
      </c>
      <c r="C38" s="9">
        <v>0.2479323894459845</v>
      </c>
      <c r="D38" s="41">
        <v>35.57597874682866</v>
      </c>
      <c r="E38" s="9">
        <v>0.23932244877754821</v>
      </c>
      <c r="F38" s="41">
        <v>17.590135347287227</v>
      </c>
      <c r="G38" s="9">
        <v>0.19325934427846897</v>
      </c>
      <c r="H38" s="41">
        <v>35.490305229162267</v>
      </c>
      <c r="I38" s="9">
        <v>0.24249710240993566</v>
      </c>
      <c r="J38" s="41">
        <v>31.714423194927825</v>
      </c>
      <c r="K38" s="9">
        <v>0.21122879958556948</v>
      </c>
      <c r="L38" s="41">
        <v>32.795271575909908</v>
      </c>
      <c r="M38" s="9">
        <v>0.21544021751074302</v>
      </c>
      <c r="N38" s="41">
        <v>8.1539338411251272</v>
      </c>
      <c r="O38" s="9">
        <v>0.13690033241511773</v>
      </c>
      <c r="P38" s="41">
        <v>33.186182864600966</v>
      </c>
      <c r="Q38" s="9">
        <v>0.22320342331708021</v>
      </c>
      <c r="R38" s="41">
        <v>58.659883294273897</v>
      </c>
      <c r="S38" s="9">
        <v>0.24484494880017946</v>
      </c>
      <c r="T38" s="94">
        <v>3.2492787964847203</v>
      </c>
      <c r="U38" s="9">
        <v>7.8297099043911508E-2</v>
      </c>
      <c r="V38" s="41">
        <v>57.540075803165116</v>
      </c>
      <c r="W38" s="9">
        <v>0.20748947632751982</v>
      </c>
      <c r="X38" s="42">
        <v>39.210645400350153</v>
      </c>
      <c r="Y38" s="9">
        <v>0.20310319524102363</v>
      </c>
      <c r="Z38" s="12"/>
      <c r="AA38" s="12"/>
      <c r="AE38" s="12"/>
    </row>
    <row r="39" spans="1:31" x14ac:dyDescent="0.2">
      <c r="A39" s="3" t="s">
        <v>34</v>
      </c>
      <c r="B39" s="41">
        <v>62.044339986077404</v>
      </c>
      <c r="C39" s="9">
        <v>3.5505171468566554</v>
      </c>
      <c r="D39" s="41">
        <v>20.238600536567077</v>
      </c>
      <c r="E39" s="9">
        <v>3.400536321369759</v>
      </c>
      <c r="F39" s="42">
        <v>17.717059477355516</v>
      </c>
      <c r="G39" s="9">
        <v>3.1199355756609308</v>
      </c>
      <c r="H39" s="41">
        <v>61.66210046826572</v>
      </c>
      <c r="I39" s="9">
        <v>3.78504286682058</v>
      </c>
      <c r="J39" s="42">
        <v>11.259464376883715</v>
      </c>
      <c r="K39" s="9">
        <v>2.6139140098963729</v>
      </c>
      <c r="L39" s="41">
        <v>27.078435154850553</v>
      </c>
      <c r="M39" s="9">
        <v>3.5246815953800699</v>
      </c>
      <c r="N39" s="41">
        <v>38.268603282787531</v>
      </c>
      <c r="O39" s="9">
        <v>3.9117017597684636</v>
      </c>
      <c r="P39" s="41">
        <v>24.47758947113309</v>
      </c>
      <c r="Q39" s="9">
        <v>3.2708148306204214</v>
      </c>
      <c r="R39" s="41">
        <v>37.253807246079397</v>
      </c>
      <c r="S39" s="9">
        <v>4.1625843455195737</v>
      </c>
      <c r="T39" s="41">
        <v>8.2039643121104415</v>
      </c>
      <c r="U39" s="9">
        <v>2.2724676852724079</v>
      </c>
      <c r="V39" s="42">
        <v>41.066321450273712</v>
      </c>
      <c r="W39" s="9">
        <v>4.2969555784739901</v>
      </c>
      <c r="X39" s="41">
        <v>50.729714237615845</v>
      </c>
      <c r="Y39" s="9">
        <v>4.5123399600278535</v>
      </c>
      <c r="Z39" s="12"/>
      <c r="AE39" s="12"/>
    </row>
    <row r="40" spans="1:31" x14ac:dyDescent="0.2">
      <c r="A40" s="3" t="s">
        <v>36</v>
      </c>
      <c r="B40" s="41">
        <v>87.274453070690143</v>
      </c>
      <c r="C40" s="9">
        <v>0.14187624769223239</v>
      </c>
      <c r="D40" s="41">
        <v>9.3572127231666986</v>
      </c>
      <c r="E40" s="9">
        <v>0.13736215547629937</v>
      </c>
      <c r="F40" s="41">
        <v>3.3683342061431443</v>
      </c>
      <c r="G40" s="9">
        <v>3.3908059782720927E-2</v>
      </c>
      <c r="H40" s="41">
        <v>45.494405184157749</v>
      </c>
      <c r="I40" s="9">
        <v>0.23164354237368975</v>
      </c>
      <c r="J40" s="41">
        <v>9.4356444846207221</v>
      </c>
      <c r="K40" s="9">
        <v>8.1476035482099293E-2</v>
      </c>
      <c r="L40" s="42">
        <v>45.069950331221548</v>
      </c>
      <c r="M40" s="9">
        <v>0.22745348101746402</v>
      </c>
      <c r="N40" s="42">
        <v>25.981581777890483</v>
      </c>
      <c r="O40" s="9">
        <v>0.21499948787226725</v>
      </c>
      <c r="P40" s="41">
        <v>7.409329047596712</v>
      </c>
      <c r="Q40" s="9">
        <v>0.10211797991725245</v>
      </c>
      <c r="R40" s="41">
        <v>66.609089174512818</v>
      </c>
      <c r="S40" s="9">
        <v>0.22685443298779936</v>
      </c>
      <c r="T40" s="41">
        <v>36.825052748864685</v>
      </c>
      <c r="U40" s="9">
        <v>0.21861075993954257</v>
      </c>
      <c r="V40" s="41">
        <v>36.462024072376572</v>
      </c>
      <c r="W40" s="9">
        <v>0.21577056737619332</v>
      </c>
      <c r="X40" s="41">
        <v>26.712923178758746</v>
      </c>
      <c r="Y40" s="9">
        <v>0.16598075565688333</v>
      </c>
      <c r="Z40" s="12"/>
      <c r="AA40" s="12"/>
    </row>
    <row r="41" spans="1:31" hidden="1" x14ac:dyDescent="0.2">
      <c r="A41" s="6"/>
      <c r="B41" s="21"/>
      <c r="C41" s="22"/>
      <c r="D41" s="21"/>
      <c r="E41" s="22"/>
      <c r="F41" s="21"/>
      <c r="G41" s="22"/>
      <c r="H41" s="22"/>
      <c r="I41" s="22"/>
      <c r="J41" s="22"/>
      <c r="K41" s="22"/>
    </row>
    <row r="42" spans="1:31" hidden="1" x14ac:dyDescent="0.2">
      <c r="A42" s="6"/>
      <c r="B42" s="21"/>
      <c r="C42" s="22"/>
      <c r="D42" s="21"/>
      <c r="E42" s="22"/>
      <c r="F42" s="21"/>
      <c r="G42" s="22"/>
      <c r="H42" s="22"/>
      <c r="I42" s="22"/>
      <c r="J42" s="22"/>
      <c r="K42" s="22"/>
    </row>
    <row r="43" spans="1:31" hidden="1" x14ac:dyDescent="0.2">
      <c r="A43" s="6"/>
      <c r="B43" s="21"/>
      <c r="C43" s="22"/>
      <c r="D43" s="21"/>
      <c r="E43" s="22"/>
      <c r="F43" s="21"/>
      <c r="G43" s="22"/>
      <c r="H43" s="22"/>
      <c r="I43" s="22"/>
      <c r="J43" s="22"/>
      <c r="K43" s="22"/>
    </row>
    <row r="44" spans="1:31" hidden="1" x14ac:dyDescent="0.2">
      <c r="A44" s="6"/>
      <c r="B44" s="21"/>
      <c r="C44" s="22"/>
      <c r="D44" s="21"/>
      <c r="E44" s="22"/>
      <c r="F44" s="21"/>
      <c r="G44" s="22"/>
      <c r="H44" s="22"/>
      <c r="I44" s="22"/>
      <c r="J44" s="22"/>
      <c r="K44" s="22"/>
    </row>
    <row r="45" spans="1:31" hidden="1" x14ac:dyDescent="0.2">
      <c r="A45" s="6"/>
      <c r="B45" s="21"/>
      <c r="C45" s="22"/>
      <c r="D45" s="21"/>
      <c r="E45" s="22"/>
      <c r="F45" s="21"/>
      <c r="G45" s="22"/>
      <c r="H45" s="22"/>
      <c r="I45" s="22"/>
      <c r="J45" s="22"/>
      <c r="K45" s="22"/>
    </row>
    <row r="46" spans="1:31" hidden="1" x14ac:dyDescent="0.2">
      <c r="A46" s="6"/>
      <c r="B46" s="21"/>
      <c r="C46" s="22"/>
      <c r="D46" s="21"/>
      <c r="E46" s="22"/>
      <c r="F46" s="21"/>
      <c r="G46" s="22"/>
      <c r="H46" s="22"/>
      <c r="I46" s="22"/>
      <c r="J46" s="22"/>
      <c r="K46" s="22"/>
    </row>
    <row r="47" spans="1:31" hidden="1" x14ac:dyDescent="0.2">
      <c r="A47" s="6"/>
      <c r="B47" s="21"/>
      <c r="C47" s="22"/>
      <c r="D47" s="21"/>
      <c r="E47" s="22"/>
      <c r="F47" s="21"/>
      <c r="G47" s="22"/>
      <c r="H47" s="22"/>
      <c r="I47" s="22"/>
      <c r="J47" s="22"/>
      <c r="K47" s="22"/>
    </row>
    <row r="48" spans="1:31" hidden="1" x14ac:dyDescent="0.2">
      <c r="A48" s="6"/>
      <c r="B48" s="21"/>
      <c r="C48" s="22"/>
      <c r="D48" s="21"/>
      <c r="E48" s="22"/>
      <c r="F48" s="21"/>
      <c r="G48" s="22"/>
      <c r="H48" s="22"/>
      <c r="I48" s="22"/>
      <c r="J48" s="22"/>
      <c r="K48" s="22"/>
    </row>
    <row r="49" spans="1:17" hidden="1" x14ac:dyDescent="0.2">
      <c r="A49" s="6"/>
      <c r="B49" s="21"/>
      <c r="C49" s="22"/>
      <c r="D49" s="21"/>
      <c r="E49" s="22"/>
      <c r="F49" s="21"/>
      <c r="G49" s="22"/>
      <c r="H49" s="22"/>
      <c r="I49" s="22"/>
      <c r="J49" s="22"/>
      <c r="K49" s="22"/>
    </row>
    <row r="50" spans="1:17" x14ac:dyDescent="0.2">
      <c r="A50" s="179" t="s">
        <v>109</v>
      </c>
    </row>
    <row r="51" spans="1:17" ht="45.75" customHeight="1" x14ac:dyDescent="0.2">
      <c r="A51" s="212" t="s">
        <v>76</v>
      </c>
      <c r="B51" s="271" t="s">
        <v>492</v>
      </c>
      <c r="C51" s="271"/>
      <c r="D51" s="271"/>
      <c r="E51" s="271"/>
      <c r="F51" s="271"/>
      <c r="G51" s="271"/>
      <c r="H51" s="271"/>
      <c r="I51" s="271"/>
      <c r="J51" s="271"/>
      <c r="K51" s="271"/>
      <c r="L51" s="271"/>
      <c r="M51" s="271"/>
      <c r="N51" s="271"/>
      <c r="O51" s="271"/>
      <c r="P51" s="271"/>
      <c r="Q51" s="271"/>
    </row>
    <row r="52" spans="1:17" hidden="1" x14ac:dyDescent="0.2">
      <c r="A52" s="50"/>
    </row>
    <row r="53" spans="1:17" hidden="1" x14ac:dyDescent="0.2">
      <c r="A53" s="50"/>
    </row>
    <row r="54" spans="1:17" hidden="1" x14ac:dyDescent="0.2">
      <c r="A54" s="50"/>
    </row>
    <row r="55" spans="1:17" hidden="1" x14ac:dyDescent="0.2">
      <c r="A55" s="50"/>
    </row>
    <row r="56" spans="1:17" hidden="1" x14ac:dyDescent="0.2">
      <c r="A56" s="50" t="s">
        <v>54</v>
      </c>
    </row>
    <row r="57" spans="1:17" hidden="1" x14ac:dyDescent="0.2"/>
    <row r="58" spans="1:17" hidden="1" x14ac:dyDescent="0.2"/>
    <row r="59" spans="1:17" hidden="1" x14ac:dyDescent="0.2"/>
    <row r="60" spans="1:17" hidden="1" x14ac:dyDescent="0.2"/>
    <row r="61" spans="1:17" hidden="1" x14ac:dyDescent="0.2">
      <c r="A61" s="210"/>
    </row>
    <row r="62" spans="1:17" hidden="1" x14ac:dyDescent="0.2">
      <c r="A62" s="210"/>
    </row>
    <row r="63" spans="1:17" hidden="1" x14ac:dyDescent="0.2">
      <c r="A63" s="210"/>
    </row>
    <row r="64" spans="1:17" hidden="1" x14ac:dyDescent="0.2">
      <c r="A64" s="210"/>
    </row>
    <row r="65" spans="1:25" x14ac:dyDescent="0.2">
      <c r="A65" s="230" t="s">
        <v>92</v>
      </c>
    </row>
    <row r="66" spans="1:25" s="161" customFormat="1" ht="19.5" customHeight="1" x14ac:dyDescent="0.2">
      <c r="A66" s="210" t="s">
        <v>111</v>
      </c>
      <c r="B66" s="259" t="s">
        <v>491</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329</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x14ac:dyDescent="0.2">
      <c r="A68" s="210"/>
      <c r="B68" s="269"/>
      <c r="C68" s="269"/>
      <c r="D68" s="269"/>
      <c r="E68" s="269"/>
      <c r="F68" s="269"/>
      <c r="G68" s="269"/>
      <c r="H68" s="269"/>
      <c r="I68" s="269"/>
      <c r="J68" s="269"/>
      <c r="K68" s="269"/>
      <c r="L68" s="269"/>
      <c r="M68" s="269"/>
      <c r="N68" s="269"/>
      <c r="O68" s="269"/>
      <c r="P68" s="269"/>
      <c r="Q68" s="269"/>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x14ac:dyDescent="0.2">
      <c r="A71" s="210"/>
      <c r="B71" s="259"/>
      <c r="C71" s="259"/>
      <c r="D71" s="259"/>
      <c r="E71" s="259"/>
      <c r="F71" s="259"/>
      <c r="G71" s="259"/>
      <c r="H71" s="259"/>
      <c r="I71" s="259"/>
      <c r="J71" s="259"/>
      <c r="K71" s="259"/>
      <c r="L71" s="259"/>
      <c r="M71" s="259"/>
      <c r="N71" s="259"/>
      <c r="O71" s="259"/>
      <c r="P71" s="259"/>
      <c r="Q71" s="259"/>
    </row>
    <row r="72" spans="1:25"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sheetData>
  <mergeCells count="21">
    <mergeCell ref="B70:Q70"/>
    <mergeCell ref="B71:Q71"/>
    <mergeCell ref="B66:Q66"/>
    <mergeCell ref="B73:Q73"/>
    <mergeCell ref="B67:Q67"/>
    <mergeCell ref="B72:Q72"/>
    <mergeCell ref="B68:Q68"/>
    <mergeCell ref="B69:Q69"/>
    <mergeCell ref="T11:U11"/>
    <mergeCell ref="V11:W11"/>
    <mergeCell ref="R11:S11"/>
    <mergeCell ref="X11:Y11"/>
    <mergeCell ref="B51:Q51"/>
    <mergeCell ref="B11:C11"/>
    <mergeCell ref="D11:E11"/>
    <mergeCell ref="F11:G11"/>
    <mergeCell ref="L11:M11"/>
    <mergeCell ref="P11:Q11"/>
    <mergeCell ref="H11:I11"/>
    <mergeCell ref="J11:K11"/>
    <mergeCell ref="N11:O11"/>
  </mergeCells>
  <conditionalFormatting sqref="B13 D13">
    <cfRule type="expression" dxfId="186" priority="21">
      <formula>"$G3=1"</formula>
    </cfRule>
  </conditionalFormatting>
  <conditionalFormatting sqref="B14:B49 D41:D49">
    <cfRule type="expression" dxfId="185" priority="20">
      <formula>"$G3=1"</formula>
    </cfRule>
  </conditionalFormatting>
  <conditionalFormatting sqref="F41:F49">
    <cfRule type="expression" dxfId="184" priority="19">
      <formula>"$G3=1"</formula>
    </cfRule>
  </conditionalFormatting>
  <conditionalFormatting sqref="D14:D40">
    <cfRule type="expression" dxfId="183" priority="18">
      <formula>"$G3=1"</formula>
    </cfRule>
  </conditionalFormatting>
  <conditionalFormatting sqref="F13:F32 F35:F40">
    <cfRule type="expression" dxfId="182" priority="17">
      <formula>"$G3=1"</formula>
    </cfRule>
  </conditionalFormatting>
  <conditionalFormatting sqref="F33">
    <cfRule type="expression" dxfId="181" priority="16">
      <formula>"$G3=1"</formula>
    </cfRule>
  </conditionalFormatting>
  <conditionalFormatting sqref="F34">
    <cfRule type="expression" dxfId="180" priority="15">
      <formula>"$G3=1"</formula>
    </cfRule>
  </conditionalFormatting>
  <conditionalFormatting sqref="L13">
    <cfRule type="expression" dxfId="179" priority="14">
      <formula>"$G3=1"</formula>
    </cfRule>
  </conditionalFormatting>
  <conditionalFormatting sqref="P13:P40">
    <cfRule type="expression" dxfId="178" priority="13">
      <formula>"$G3=1"</formula>
    </cfRule>
  </conditionalFormatting>
  <conditionalFormatting sqref="R13:R40">
    <cfRule type="expression" dxfId="177" priority="12">
      <formula>"$G3=1"</formula>
    </cfRule>
  </conditionalFormatting>
  <conditionalFormatting sqref="X13:X40">
    <cfRule type="expression" dxfId="176" priority="11">
      <formula>"$G3=1"</formula>
    </cfRule>
  </conditionalFormatting>
  <conditionalFormatting sqref="L14:L40">
    <cfRule type="expression" dxfId="175" priority="10">
      <formula>"$G3=1"</formula>
    </cfRule>
  </conditionalFormatting>
  <conditionalFormatting sqref="H13">
    <cfRule type="expression" dxfId="174" priority="9">
      <formula>"$G3=1"</formula>
    </cfRule>
  </conditionalFormatting>
  <conditionalFormatting sqref="H14:H40">
    <cfRule type="expression" dxfId="173" priority="8">
      <formula>"$G3=1"</formula>
    </cfRule>
  </conditionalFormatting>
  <conditionalFormatting sqref="J13">
    <cfRule type="expression" dxfId="172" priority="7">
      <formula>"$G3=1"</formula>
    </cfRule>
  </conditionalFormatting>
  <conditionalFormatting sqref="J14:J40">
    <cfRule type="expression" dxfId="171" priority="6">
      <formula>"$G3=1"</formula>
    </cfRule>
  </conditionalFormatting>
  <conditionalFormatting sqref="N13">
    <cfRule type="expression" dxfId="170" priority="5">
      <formula>"$G3=1"</formula>
    </cfRule>
  </conditionalFormatting>
  <conditionalFormatting sqref="N14:N40">
    <cfRule type="expression" dxfId="169" priority="4">
      <formula>"$G3=1"</formula>
    </cfRule>
  </conditionalFormatting>
  <conditionalFormatting sqref="V13">
    <cfRule type="expression" dxfId="168" priority="3">
      <formula>"$G3=1"</formula>
    </cfRule>
  </conditionalFormatting>
  <conditionalFormatting sqref="V14:V40">
    <cfRule type="expression" dxfId="167" priority="2">
      <formula>"$G3=1"</formula>
    </cfRule>
  </conditionalFormatting>
  <conditionalFormatting sqref="T13:T40">
    <cfRule type="expression" dxfId="166" priority="1">
      <formula>"$G3=1"</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9" tint="-0.249977111117893"/>
  </sheetPr>
  <dimension ref="A1:Y92"/>
  <sheetViews>
    <sheetView showGridLines="0" workbookViewId="0">
      <selection activeCell="B6" sqref="B6"/>
    </sheetView>
  </sheetViews>
  <sheetFormatPr baseColWidth="10" defaultColWidth="8.83203125" defaultRowHeight="15" x14ac:dyDescent="0.2"/>
  <cols>
    <col min="1" max="1" width="16.1640625" customWidth="1"/>
    <col min="2" max="2" width="10.6640625" customWidth="1"/>
    <col min="3" max="3" width="13.33203125" customWidth="1"/>
    <col min="4" max="4" width="12.5" customWidth="1"/>
    <col min="5" max="5" width="13" customWidth="1"/>
    <col min="7" max="7" width="10.5" customWidth="1"/>
    <col min="9" max="9" width="12" customWidth="1"/>
    <col min="10" max="10" width="13.83203125" customWidth="1"/>
    <col min="11" max="11" width="19.33203125" customWidth="1"/>
    <col min="12" max="12" width="13.5" bestFit="1" customWidth="1"/>
    <col min="14" max="14" width="13.6640625" customWidth="1"/>
    <col min="15" max="15" width="15.33203125" customWidth="1"/>
    <col min="20" max="20" width="13.83203125" customWidth="1"/>
    <col min="21" max="21" width="14.5" customWidth="1"/>
  </cols>
  <sheetData>
    <row r="1" spans="1:23" s="161" customFormat="1" ht="21" x14ac:dyDescent="0.2">
      <c r="A1" s="189" t="s">
        <v>99</v>
      </c>
      <c r="B1" s="183" t="s">
        <v>94</v>
      </c>
      <c r="C1" s="182"/>
      <c r="D1" s="182"/>
      <c r="E1" s="182"/>
      <c r="F1" s="182"/>
      <c r="G1" s="182"/>
      <c r="H1" s="182"/>
      <c r="I1" s="182"/>
      <c r="J1" s="182"/>
      <c r="K1" s="182"/>
      <c r="L1" s="182"/>
      <c r="M1" s="182"/>
      <c r="N1" s="182"/>
      <c r="O1" s="182"/>
      <c r="P1" s="182"/>
      <c r="Q1" s="182"/>
    </row>
    <row r="2" spans="1:23" s="161" customFormat="1" x14ac:dyDescent="0.2">
      <c r="A2" s="190" t="s">
        <v>98</v>
      </c>
      <c r="B2" s="185" t="s">
        <v>156</v>
      </c>
      <c r="C2" s="182"/>
      <c r="D2" s="182"/>
      <c r="E2" s="182"/>
      <c r="F2" s="182"/>
      <c r="G2" s="182"/>
      <c r="H2" s="182"/>
      <c r="I2" s="182"/>
      <c r="J2" s="182"/>
      <c r="K2" s="182"/>
      <c r="L2" s="182"/>
      <c r="M2" s="182"/>
      <c r="N2" s="182"/>
      <c r="O2" s="182"/>
      <c r="P2" s="182"/>
      <c r="Q2" s="182"/>
    </row>
    <row r="3" spans="1:23" s="161" customFormat="1" x14ac:dyDescent="0.2">
      <c r="A3" s="189" t="s">
        <v>88</v>
      </c>
      <c r="B3" s="182" t="s">
        <v>133</v>
      </c>
      <c r="C3" s="182"/>
      <c r="D3" s="182"/>
      <c r="E3" s="182"/>
      <c r="F3" s="182"/>
      <c r="G3" s="182"/>
      <c r="H3" s="182"/>
      <c r="I3" s="182"/>
      <c r="J3" s="182"/>
      <c r="K3" s="182"/>
      <c r="L3" s="182"/>
      <c r="M3" s="182"/>
      <c r="N3" s="182"/>
      <c r="O3" s="182"/>
      <c r="P3" s="182"/>
      <c r="Q3" s="182"/>
    </row>
    <row r="4" spans="1:23" s="161" customFormat="1" x14ac:dyDescent="0.2">
      <c r="A4" s="189" t="s">
        <v>105</v>
      </c>
      <c r="B4" s="182" t="s">
        <v>300</v>
      </c>
      <c r="C4" s="182"/>
      <c r="D4" s="182"/>
      <c r="E4" s="182"/>
      <c r="F4" s="182"/>
      <c r="G4" s="182"/>
      <c r="H4" s="182"/>
      <c r="I4" s="182"/>
      <c r="J4" s="182"/>
      <c r="K4" s="182"/>
      <c r="L4" s="182"/>
      <c r="M4" s="182"/>
      <c r="N4" s="182"/>
      <c r="O4" s="182"/>
      <c r="P4" s="182"/>
      <c r="Q4" s="182"/>
    </row>
    <row r="5" spans="1:23" s="161" customFormat="1" x14ac:dyDescent="0.2">
      <c r="A5" s="191"/>
      <c r="B5"/>
      <c r="C5"/>
      <c r="D5"/>
      <c r="E5"/>
      <c r="F5"/>
      <c r="G5"/>
      <c r="H5"/>
      <c r="I5"/>
      <c r="J5"/>
      <c r="K5"/>
      <c r="L5"/>
      <c r="M5"/>
      <c r="N5"/>
      <c r="O5"/>
      <c r="P5"/>
      <c r="Q5"/>
    </row>
    <row r="6" spans="1:23" s="161" customFormat="1" x14ac:dyDescent="0.2">
      <c r="A6" s="189" t="s">
        <v>90</v>
      </c>
      <c r="B6" s="206" t="s">
        <v>534</v>
      </c>
      <c r="C6" s="188"/>
      <c r="D6" s="188"/>
      <c r="E6" s="188"/>
      <c r="F6" s="188"/>
      <c r="G6" s="188"/>
      <c r="H6" s="188"/>
      <c r="I6" s="188"/>
      <c r="J6" s="188"/>
      <c r="K6" s="188"/>
      <c r="L6" s="188"/>
      <c r="M6" s="188"/>
      <c r="N6" s="188"/>
      <c r="O6" s="188"/>
      <c r="P6" s="188"/>
      <c r="Q6" s="188"/>
    </row>
    <row r="7" spans="1:23" s="161" customFormat="1" x14ac:dyDescent="0.2">
      <c r="A7" s="189" t="s">
        <v>91</v>
      </c>
      <c r="B7" s="187" t="s">
        <v>119</v>
      </c>
      <c r="C7" s="181"/>
      <c r="D7" s="181"/>
      <c r="E7" s="181"/>
      <c r="F7" s="181"/>
      <c r="G7" s="181"/>
      <c r="H7" s="181"/>
      <c r="I7" s="181"/>
      <c r="J7" s="181"/>
      <c r="K7" s="181"/>
      <c r="L7" s="181"/>
      <c r="M7" s="181"/>
      <c r="N7" s="181"/>
      <c r="O7" s="181"/>
      <c r="P7" s="181"/>
      <c r="Q7" s="181"/>
    </row>
    <row r="8" spans="1:23" s="161" customFormat="1" hidden="1" x14ac:dyDescent="0.2">
      <c r="A8" s="146"/>
    </row>
    <row r="9" spans="1:23" s="161" customFormat="1" hidden="1" x14ac:dyDescent="0.2">
      <c r="A9" s="146"/>
    </row>
    <row r="10" spans="1:23" s="161" customFormat="1" x14ac:dyDescent="0.2">
      <c r="A10" s="105"/>
      <c r="L10" s="203"/>
      <c r="M10" s="203"/>
      <c r="N10" s="203"/>
      <c r="O10" s="203"/>
      <c r="P10" s="203"/>
      <c r="Q10" s="203"/>
      <c r="R10" s="203"/>
      <c r="S10" s="203"/>
      <c r="T10" s="203"/>
      <c r="U10" s="203"/>
      <c r="V10" s="203"/>
      <c r="W10" s="203"/>
    </row>
    <row r="11" spans="1:23" ht="43.5" customHeight="1" x14ac:dyDescent="0.2">
      <c r="A11" s="146"/>
      <c r="B11" s="270" t="s">
        <v>331</v>
      </c>
      <c r="C11" s="268"/>
      <c r="D11" s="267" t="s">
        <v>334</v>
      </c>
      <c r="E11" s="268"/>
      <c r="F11" s="267" t="s">
        <v>484</v>
      </c>
      <c r="G11" s="268"/>
      <c r="H11" s="267" t="s">
        <v>485</v>
      </c>
      <c r="I11" s="268"/>
      <c r="J11" s="298" t="s">
        <v>332</v>
      </c>
      <c r="K11" s="298"/>
      <c r="L11" s="241" t="s">
        <v>333</v>
      </c>
      <c r="M11" s="285"/>
      <c r="N11" s="285"/>
      <c r="O11" s="285"/>
      <c r="P11" s="285"/>
      <c r="Q11" s="285"/>
      <c r="R11" s="285"/>
      <c r="S11" s="285"/>
      <c r="T11" s="285"/>
      <c r="U11" s="285"/>
      <c r="V11" s="285"/>
    </row>
    <row r="12" spans="1:23" ht="17.5" customHeight="1" x14ac:dyDescent="0.2">
      <c r="A12" s="167"/>
      <c r="B12" s="8" t="s">
        <v>41</v>
      </c>
      <c r="C12" s="8" t="s">
        <v>274</v>
      </c>
      <c r="D12" s="8" t="s">
        <v>41</v>
      </c>
      <c r="E12" s="8" t="s">
        <v>274</v>
      </c>
      <c r="F12" s="8" t="s">
        <v>41</v>
      </c>
      <c r="G12" s="8" t="s">
        <v>274</v>
      </c>
      <c r="H12" s="8" t="s">
        <v>41</v>
      </c>
      <c r="I12" s="8" t="s">
        <v>274</v>
      </c>
      <c r="J12" s="8" t="s">
        <v>41</v>
      </c>
      <c r="K12" s="8" t="s">
        <v>274</v>
      </c>
      <c r="L12" s="242"/>
      <c r="M12" s="52"/>
      <c r="N12" s="52"/>
      <c r="O12" s="52"/>
      <c r="P12" s="52"/>
      <c r="Q12" s="52"/>
      <c r="R12" s="52"/>
      <c r="S12" s="52"/>
      <c r="T12" s="52"/>
      <c r="U12" s="52"/>
      <c r="V12" s="52"/>
    </row>
    <row r="13" spans="1:23" x14ac:dyDescent="0.2">
      <c r="A13" s="3" t="s">
        <v>38</v>
      </c>
      <c r="B13" s="53">
        <v>94.795213669872297</v>
      </c>
      <c r="C13" s="9">
        <v>0.67948278056717903</v>
      </c>
      <c r="D13" s="53">
        <v>94.799053219636747</v>
      </c>
      <c r="E13" s="9">
        <v>0.60748515006091675</v>
      </c>
      <c r="F13" s="53">
        <v>93.953654080411312</v>
      </c>
      <c r="G13" s="9">
        <v>0.8054763359951107</v>
      </c>
      <c r="H13" s="53">
        <v>71.408218187652565</v>
      </c>
      <c r="I13" s="9">
        <v>1.0037508159167068</v>
      </c>
      <c r="J13" s="53">
        <v>62.356291532583199</v>
      </c>
      <c r="K13" s="9">
        <v>1.1554098679796438</v>
      </c>
      <c r="L13" s="47" t="s">
        <v>46</v>
      </c>
      <c r="M13" s="54"/>
      <c r="N13" s="55"/>
      <c r="O13" s="54"/>
      <c r="P13" s="55"/>
      <c r="Q13" s="54"/>
      <c r="R13" s="55"/>
      <c r="S13" s="54"/>
      <c r="T13" s="55"/>
      <c r="U13" s="54"/>
      <c r="V13" s="55"/>
    </row>
    <row r="14" spans="1:23" x14ac:dyDescent="0.2">
      <c r="A14" s="3" t="s">
        <v>39</v>
      </c>
      <c r="B14" s="53">
        <v>97.48255265557664</v>
      </c>
      <c r="C14" s="9">
        <v>1.9060384741545455</v>
      </c>
      <c r="D14" s="53">
        <v>94.268517502054081</v>
      </c>
      <c r="E14" s="9">
        <v>2.4078600715496457</v>
      </c>
      <c r="F14" s="66">
        <v>98.564160779350587</v>
      </c>
      <c r="G14" s="9">
        <v>1.010375270885397</v>
      </c>
      <c r="H14" s="66">
        <v>54.982846450062063</v>
      </c>
      <c r="I14" s="9">
        <v>5.1713593880447153</v>
      </c>
      <c r="J14" s="66">
        <v>21.847500215084228</v>
      </c>
      <c r="K14" s="9">
        <v>4.1423628234069598</v>
      </c>
      <c r="L14" s="176">
        <v>0</v>
      </c>
      <c r="M14" s="12"/>
      <c r="N14" s="55"/>
      <c r="O14" s="54"/>
      <c r="P14" s="55"/>
      <c r="Q14" s="54"/>
      <c r="R14" s="55"/>
      <c r="S14" s="54"/>
      <c r="T14" s="55"/>
      <c r="U14" s="54"/>
      <c r="V14" s="55"/>
    </row>
    <row r="15" spans="1:23" x14ac:dyDescent="0.2">
      <c r="A15" s="3" t="s">
        <v>40</v>
      </c>
      <c r="B15" s="66">
        <v>97.588847068048835</v>
      </c>
      <c r="C15" s="9">
        <v>1.2509678013037902</v>
      </c>
      <c r="D15" s="66">
        <v>89.095359403133898</v>
      </c>
      <c r="E15" s="9">
        <v>2.7827309594894509</v>
      </c>
      <c r="F15" s="66">
        <v>71.336163625862099</v>
      </c>
      <c r="G15" s="9">
        <v>3.9157587233324929</v>
      </c>
      <c r="H15" s="53">
        <v>63.362529978465204</v>
      </c>
      <c r="I15" s="9">
        <v>4.2857446437778037</v>
      </c>
      <c r="J15" s="53">
        <v>54.347206727558856</v>
      </c>
      <c r="K15" s="9">
        <v>4.1327130769211271</v>
      </c>
      <c r="L15" s="176">
        <v>0</v>
      </c>
      <c r="N15" s="55"/>
      <c r="O15" s="54"/>
      <c r="P15" s="55"/>
      <c r="Q15" s="54"/>
      <c r="R15" s="55"/>
      <c r="S15" s="54"/>
      <c r="T15" s="55"/>
      <c r="U15" s="54"/>
      <c r="V15" s="55"/>
    </row>
    <row r="16" spans="1:23" x14ac:dyDescent="0.2">
      <c r="A16" s="3" t="s">
        <v>3</v>
      </c>
      <c r="B16" s="66">
        <v>99.445256813862159</v>
      </c>
      <c r="C16" s="9">
        <v>0.55508819387188035</v>
      </c>
      <c r="D16" s="66">
        <v>87.676011052977714</v>
      </c>
      <c r="E16" s="9">
        <v>2.3260918234695209</v>
      </c>
      <c r="F16" s="66">
        <v>100</v>
      </c>
      <c r="G16" s="9">
        <v>7.5196774988188248E-15</v>
      </c>
      <c r="H16" s="66">
        <v>86.799714587376783</v>
      </c>
      <c r="I16" s="9">
        <v>2.3865210584075633</v>
      </c>
      <c r="J16" s="66">
        <v>74.787863104903451</v>
      </c>
      <c r="K16" s="9">
        <v>3.5584680574739433</v>
      </c>
      <c r="L16" s="176">
        <v>0</v>
      </c>
      <c r="M16" s="12"/>
      <c r="N16" s="55"/>
      <c r="O16" s="54"/>
      <c r="P16" s="55"/>
      <c r="Q16" s="54"/>
      <c r="R16" s="55"/>
      <c r="S16" s="54"/>
      <c r="T16" s="55"/>
      <c r="U16" s="54"/>
      <c r="V16" s="55"/>
    </row>
    <row r="17" spans="1:22" x14ac:dyDescent="0.2">
      <c r="A17" s="3" t="s">
        <v>4</v>
      </c>
      <c r="B17" s="66">
        <v>100</v>
      </c>
      <c r="C17" s="9">
        <v>1.392373714442771E-14</v>
      </c>
      <c r="D17" s="66">
        <v>99.622567132570467</v>
      </c>
      <c r="E17" s="9">
        <v>0.37744934820955173</v>
      </c>
      <c r="F17" s="66">
        <v>98.741678335163627</v>
      </c>
      <c r="G17" s="9">
        <v>0.73663644366084902</v>
      </c>
      <c r="H17" s="66">
        <v>96.581209311483278</v>
      </c>
      <c r="I17" s="9">
        <v>1.318539217732944</v>
      </c>
      <c r="J17" s="53">
        <v>65.026761417247045</v>
      </c>
      <c r="K17" s="9">
        <v>3.8722376221320451</v>
      </c>
      <c r="L17" s="176">
        <v>0</v>
      </c>
      <c r="N17" s="55"/>
      <c r="O17" s="54"/>
      <c r="P17" s="55"/>
      <c r="Q17" s="54"/>
      <c r="R17" s="55"/>
      <c r="S17" s="54"/>
      <c r="T17" s="55"/>
      <c r="U17" s="54"/>
      <c r="V17" s="55"/>
    </row>
    <row r="18" spans="1:22" x14ac:dyDescent="0.2">
      <c r="A18" s="3" t="s">
        <v>5</v>
      </c>
      <c r="B18" s="53">
        <v>93.36338530758735</v>
      </c>
      <c r="C18" s="9">
        <v>2.3666804293582557</v>
      </c>
      <c r="D18" s="53">
        <v>93.239957944088331</v>
      </c>
      <c r="E18" s="9">
        <v>2.6212026767871892</v>
      </c>
      <c r="F18" s="53">
        <v>96.535650299238867</v>
      </c>
      <c r="G18" s="9">
        <v>1.818466383049067</v>
      </c>
      <c r="H18" s="66">
        <v>84.414550365193392</v>
      </c>
      <c r="I18" s="9">
        <v>3.0636299977688002</v>
      </c>
      <c r="J18" s="66">
        <v>45.066447114967673</v>
      </c>
      <c r="K18" s="9">
        <v>4.1590454781440522</v>
      </c>
      <c r="L18" s="176">
        <v>0</v>
      </c>
      <c r="M18" s="12"/>
      <c r="N18" s="55"/>
      <c r="O18" s="54"/>
      <c r="P18" s="55"/>
      <c r="Q18" s="54"/>
      <c r="R18" s="55"/>
      <c r="S18" s="54"/>
      <c r="T18" s="55"/>
      <c r="U18" s="54"/>
      <c r="V18" s="55"/>
    </row>
    <row r="19" spans="1:22" x14ac:dyDescent="0.2">
      <c r="A19" s="3" t="s">
        <v>7</v>
      </c>
      <c r="B19" s="66">
        <v>98.709731710534115</v>
      </c>
      <c r="C19" s="9">
        <v>0.59915180893584985</v>
      </c>
      <c r="D19" s="66">
        <v>97.904709590191487</v>
      </c>
      <c r="E19" s="9">
        <v>1.261423888916557</v>
      </c>
      <c r="F19" s="66">
        <v>97.906539915150418</v>
      </c>
      <c r="G19" s="9">
        <v>1.2705255428567459</v>
      </c>
      <c r="H19" s="66">
        <v>95.684736841427537</v>
      </c>
      <c r="I19" s="9">
        <v>1.6945085794053372</v>
      </c>
      <c r="J19" s="66">
        <v>86.572883408823159</v>
      </c>
      <c r="K19" s="9">
        <v>2.9520665322788462</v>
      </c>
      <c r="L19" s="176">
        <v>0</v>
      </c>
      <c r="M19" s="12"/>
      <c r="N19" s="55"/>
      <c r="O19" s="54"/>
      <c r="P19" s="55"/>
      <c r="Q19" s="54"/>
      <c r="R19" s="55"/>
      <c r="S19" s="54"/>
      <c r="T19" s="55"/>
      <c r="U19" s="54"/>
      <c r="V19" s="55"/>
    </row>
    <row r="20" spans="1:22" x14ac:dyDescent="0.2">
      <c r="A20" s="3" t="s">
        <v>10</v>
      </c>
      <c r="B20" s="66">
        <v>79.007049847093356</v>
      </c>
      <c r="C20" s="9">
        <v>4.2657210595604118</v>
      </c>
      <c r="D20" s="66">
        <v>98.168503710028517</v>
      </c>
      <c r="E20" s="9">
        <v>1.0925389819777249</v>
      </c>
      <c r="F20" s="53">
        <v>93.413582540958444</v>
      </c>
      <c r="G20" s="9">
        <v>2.3727043670182373</v>
      </c>
      <c r="H20" s="66">
        <v>84.219044926498952</v>
      </c>
      <c r="I20" s="9">
        <v>2.389691452278651</v>
      </c>
      <c r="J20" s="53">
        <v>65.923425448380982</v>
      </c>
      <c r="K20" s="9">
        <v>4.5085609801389763</v>
      </c>
      <c r="L20" s="176">
        <v>0</v>
      </c>
      <c r="N20" s="55"/>
      <c r="O20" s="54"/>
      <c r="P20" s="55"/>
      <c r="Q20" s="54"/>
      <c r="R20" s="55"/>
      <c r="S20" s="54"/>
      <c r="T20" s="55"/>
      <c r="U20" s="54"/>
      <c r="V20" s="55"/>
    </row>
    <row r="21" spans="1:22" x14ac:dyDescent="0.2">
      <c r="A21" s="3" t="s">
        <v>11</v>
      </c>
      <c r="B21" s="53">
        <v>95.989998377839129</v>
      </c>
      <c r="C21" s="9">
        <v>1.5382145581428528</v>
      </c>
      <c r="D21" s="66">
        <v>87.004542961056643</v>
      </c>
      <c r="E21" s="9">
        <v>2.6387633886506312</v>
      </c>
      <c r="F21" s="66">
        <v>88.338279576490478</v>
      </c>
      <c r="G21" s="9">
        <v>2.4328411757943931</v>
      </c>
      <c r="H21" s="66">
        <v>24.441604910181148</v>
      </c>
      <c r="I21" s="9">
        <v>3.213560275753037</v>
      </c>
      <c r="J21" s="66">
        <v>22.553061004869633</v>
      </c>
      <c r="K21" s="9">
        <v>2.7242911935729421</v>
      </c>
      <c r="L21" s="176">
        <v>0</v>
      </c>
      <c r="M21" s="12"/>
      <c r="N21" s="55"/>
      <c r="O21" s="54"/>
      <c r="P21" s="55"/>
      <c r="Q21" s="54"/>
      <c r="R21" s="55"/>
      <c r="S21" s="54"/>
      <c r="T21" s="55"/>
      <c r="U21" s="54"/>
      <c r="V21" s="55"/>
    </row>
    <row r="22" spans="1:22" x14ac:dyDescent="0.2">
      <c r="A22" s="3" t="s">
        <v>12</v>
      </c>
      <c r="B22" s="66">
        <v>99.017636900045105</v>
      </c>
      <c r="C22" s="9">
        <v>0.69231346971275032</v>
      </c>
      <c r="D22" s="66">
        <v>98.051269494103437</v>
      </c>
      <c r="E22" s="9">
        <v>0.98050646266060182</v>
      </c>
      <c r="F22" s="53">
        <v>90.550018711214278</v>
      </c>
      <c r="G22" s="9">
        <v>2.3810112343922012</v>
      </c>
      <c r="H22" s="66">
        <v>94.190747679678324</v>
      </c>
      <c r="I22" s="9">
        <v>2.0279137063020136</v>
      </c>
      <c r="J22" s="53">
        <v>62.204032310139311</v>
      </c>
      <c r="K22" s="9">
        <v>3.7995727776162709</v>
      </c>
      <c r="L22" s="176">
        <v>0</v>
      </c>
      <c r="N22" s="55"/>
      <c r="O22" s="54"/>
      <c r="P22" s="55"/>
      <c r="Q22" s="54"/>
      <c r="R22" s="55"/>
      <c r="S22" s="54"/>
      <c r="T22" s="55"/>
      <c r="U22" s="54"/>
      <c r="V22" s="55"/>
    </row>
    <row r="23" spans="1:22" x14ac:dyDescent="0.2">
      <c r="A23" s="3" t="s">
        <v>13</v>
      </c>
      <c r="B23" s="53">
        <v>93.156558528554442</v>
      </c>
      <c r="C23" s="9">
        <v>1.766245861035425</v>
      </c>
      <c r="D23" s="53">
        <v>92.751450305571296</v>
      </c>
      <c r="E23" s="9">
        <v>2.8945833012419229</v>
      </c>
      <c r="F23" s="53">
        <v>95.382704214712078</v>
      </c>
      <c r="G23" s="9">
        <v>2.3577093180239088</v>
      </c>
      <c r="H23" s="66">
        <v>56.143819351236004</v>
      </c>
      <c r="I23" s="9">
        <v>4.8468725669820181</v>
      </c>
      <c r="J23" s="53">
        <v>68.780432949555518</v>
      </c>
      <c r="K23" s="9">
        <v>4.5022030926089158</v>
      </c>
      <c r="L23" s="176">
        <v>0</v>
      </c>
      <c r="N23" s="55"/>
      <c r="O23" s="54"/>
      <c r="P23" s="55"/>
      <c r="Q23" s="54"/>
      <c r="R23" s="55"/>
      <c r="S23" s="54"/>
      <c r="T23" s="55"/>
      <c r="U23" s="54"/>
      <c r="V23" s="55"/>
    </row>
    <row r="24" spans="1:22" x14ac:dyDescent="0.2">
      <c r="A24" s="3" t="s">
        <v>14</v>
      </c>
      <c r="B24" s="66">
        <v>100</v>
      </c>
      <c r="C24" s="9">
        <v>0</v>
      </c>
      <c r="D24" s="53">
        <v>91.470880748276912</v>
      </c>
      <c r="E24" s="9">
        <v>2.8773662686797339</v>
      </c>
      <c r="F24" s="66">
        <v>84.629634370148992</v>
      </c>
      <c r="G24" s="9">
        <v>3.4782273369246628</v>
      </c>
      <c r="H24" s="53">
        <v>63.951799469255981</v>
      </c>
      <c r="I24" s="9">
        <v>6.0016498469304693</v>
      </c>
      <c r="J24" s="53">
        <v>55.129928510813613</v>
      </c>
      <c r="K24" s="9">
        <v>5.8005867063000283</v>
      </c>
      <c r="L24" s="176">
        <v>0</v>
      </c>
      <c r="N24" s="55"/>
      <c r="O24" s="54"/>
      <c r="P24" s="55"/>
      <c r="Q24" s="54"/>
      <c r="R24" s="55"/>
      <c r="S24" s="54"/>
      <c r="T24" s="55"/>
      <c r="U24" s="54"/>
      <c r="V24" s="55"/>
    </row>
    <row r="25" spans="1:22" x14ac:dyDescent="0.2">
      <c r="A25" s="3" t="s">
        <v>15</v>
      </c>
      <c r="B25" s="66">
        <v>99.999999999999986</v>
      </c>
      <c r="C25" s="9">
        <v>3.2155493553843719E-14</v>
      </c>
      <c r="D25" s="66">
        <v>100</v>
      </c>
      <c r="E25" s="9">
        <v>1.5567211377889583E-14</v>
      </c>
      <c r="F25" s="66">
        <v>99.999999999999986</v>
      </c>
      <c r="G25" s="9">
        <v>3.2155493553843719E-14</v>
      </c>
      <c r="H25" s="66">
        <v>99.999999999999986</v>
      </c>
      <c r="I25" s="9">
        <v>3.2777514305367955E-14</v>
      </c>
      <c r="J25" s="66">
        <v>99.999999999999986</v>
      </c>
      <c r="K25" s="9">
        <v>3.2155493553843719E-14</v>
      </c>
      <c r="L25" s="176">
        <v>1</v>
      </c>
      <c r="M25" s="12"/>
      <c r="N25" s="55"/>
      <c r="O25" s="54"/>
      <c r="P25" s="55"/>
      <c r="Q25" s="54"/>
      <c r="R25" s="55"/>
      <c r="S25" s="54"/>
      <c r="T25" s="55"/>
      <c r="U25" s="54"/>
      <c r="V25" s="55"/>
    </row>
    <row r="26" spans="1:22" x14ac:dyDescent="0.2">
      <c r="A26" s="3" t="s">
        <v>16</v>
      </c>
      <c r="B26" s="66">
        <v>100</v>
      </c>
      <c r="C26" s="9">
        <v>1.1718571004216928E-14</v>
      </c>
      <c r="D26" s="66">
        <v>100</v>
      </c>
      <c r="E26" s="9">
        <v>1.1718571004216928E-14</v>
      </c>
      <c r="F26" s="66">
        <v>99.341584676056513</v>
      </c>
      <c r="G26" s="9">
        <v>0.65823065776399337</v>
      </c>
      <c r="H26" s="66">
        <v>100</v>
      </c>
      <c r="I26" s="9">
        <v>1.1718571004216928E-14</v>
      </c>
      <c r="J26" s="66">
        <v>98.659635873233086</v>
      </c>
      <c r="K26" s="9">
        <v>0.7904035168466913</v>
      </c>
      <c r="L26" s="176">
        <v>1</v>
      </c>
      <c r="M26" s="12"/>
      <c r="N26" s="55"/>
      <c r="O26" s="54"/>
      <c r="P26" s="55"/>
      <c r="Q26" s="54"/>
      <c r="R26" s="55"/>
      <c r="S26" s="54"/>
      <c r="T26" s="55"/>
      <c r="U26" s="54"/>
      <c r="V26" s="55"/>
    </row>
    <row r="27" spans="1:22" x14ac:dyDescent="0.2">
      <c r="A27" s="3" t="s">
        <v>18</v>
      </c>
      <c r="B27" s="66">
        <v>99.269494400620502</v>
      </c>
      <c r="C27" s="9">
        <v>0.73206021028944135</v>
      </c>
      <c r="D27" s="66">
        <v>98.552586415059039</v>
      </c>
      <c r="E27" s="9">
        <v>0.9487820233568135</v>
      </c>
      <c r="F27" s="66">
        <v>98.410964062256767</v>
      </c>
      <c r="G27" s="9">
        <v>0.95490075021339804</v>
      </c>
      <c r="H27" s="53">
        <v>75.001289191759938</v>
      </c>
      <c r="I27" s="9">
        <v>3.2641262024899729</v>
      </c>
      <c r="J27" s="66">
        <v>98.680308133797851</v>
      </c>
      <c r="K27" s="9">
        <v>0.76887909650969732</v>
      </c>
      <c r="L27" s="176">
        <v>1</v>
      </c>
      <c r="M27" s="12"/>
      <c r="N27" s="55"/>
      <c r="O27" s="54"/>
      <c r="P27" s="55"/>
      <c r="Q27" s="54"/>
      <c r="R27" s="55"/>
      <c r="S27" s="54"/>
      <c r="T27" s="55"/>
      <c r="U27" s="54"/>
      <c r="V27" s="55"/>
    </row>
    <row r="28" spans="1:22" x14ac:dyDescent="0.2">
      <c r="A28" s="3" t="s">
        <v>19</v>
      </c>
      <c r="B28" s="66">
        <v>100</v>
      </c>
      <c r="C28" s="9">
        <v>0</v>
      </c>
      <c r="D28" s="53">
        <v>97.36074179558328</v>
      </c>
      <c r="E28" s="9">
        <v>2.652333749060904</v>
      </c>
      <c r="F28" s="66">
        <v>97.990024704148155</v>
      </c>
      <c r="G28" s="9">
        <v>1.6546627581108044</v>
      </c>
      <c r="H28" s="66">
        <v>95.27731423946274</v>
      </c>
      <c r="I28" s="9">
        <v>2.8553384448890671</v>
      </c>
      <c r="J28" s="53">
        <v>48.377392685235947</v>
      </c>
      <c r="K28" s="9">
        <v>10.423758799504142</v>
      </c>
      <c r="L28" s="176">
        <v>1</v>
      </c>
      <c r="N28" s="55"/>
      <c r="O28" s="54"/>
      <c r="P28" s="55"/>
      <c r="Q28" s="54"/>
      <c r="R28" s="55"/>
      <c r="S28" s="54"/>
      <c r="T28" s="55"/>
      <c r="U28" s="54"/>
      <c r="V28" s="55"/>
    </row>
    <row r="29" spans="1:22" x14ac:dyDescent="0.2">
      <c r="A29" s="3" t="s">
        <v>20</v>
      </c>
      <c r="B29" s="66">
        <v>100</v>
      </c>
      <c r="C29" s="9">
        <v>0</v>
      </c>
      <c r="D29" s="53">
        <v>95.943106922435277</v>
      </c>
      <c r="E29" s="9">
        <v>1.6852495860693604</v>
      </c>
      <c r="F29" s="53">
        <v>89.128931544989072</v>
      </c>
      <c r="G29" s="9">
        <v>5.1920082301358041</v>
      </c>
      <c r="H29" s="66">
        <v>93.748791006074583</v>
      </c>
      <c r="I29" s="9">
        <v>3.5453224685646196</v>
      </c>
      <c r="J29" s="53">
        <v>74.319404102512991</v>
      </c>
      <c r="K29" s="9">
        <v>6.5186695092489195</v>
      </c>
      <c r="L29" s="176">
        <v>0</v>
      </c>
      <c r="N29" s="55"/>
      <c r="O29" s="54"/>
      <c r="P29" s="55"/>
      <c r="Q29" s="54"/>
      <c r="R29" s="55"/>
      <c r="S29" s="54"/>
      <c r="T29" s="55"/>
      <c r="U29" s="54"/>
      <c r="V29" s="55"/>
    </row>
    <row r="30" spans="1:22" x14ac:dyDescent="0.2">
      <c r="A30" s="3" t="s">
        <v>21</v>
      </c>
      <c r="B30" s="66">
        <v>99.073650119412193</v>
      </c>
      <c r="C30" s="9">
        <v>0.66440884035353964</v>
      </c>
      <c r="D30" s="53">
        <v>90.494694693062229</v>
      </c>
      <c r="E30" s="9">
        <v>2.2444975846125579</v>
      </c>
      <c r="F30" s="53">
        <v>95.832181372240768</v>
      </c>
      <c r="G30" s="9">
        <v>1.4193470075339305</v>
      </c>
      <c r="H30" s="53">
        <v>75.586298981615741</v>
      </c>
      <c r="I30" s="9">
        <v>3.0155067302876444</v>
      </c>
      <c r="J30" s="66">
        <v>31.209700043933271</v>
      </c>
      <c r="K30" s="9">
        <v>3.4788935391515867</v>
      </c>
      <c r="L30" s="176">
        <v>0</v>
      </c>
      <c r="M30" s="12"/>
      <c r="N30" s="55"/>
      <c r="O30" s="54"/>
      <c r="P30" s="55"/>
      <c r="Q30" s="54"/>
      <c r="R30" s="55"/>
      <c r="S30" s="54"/>
      <c r="T30" s="55"/>
      <c r="U30" s="54"/>
      <c r="V30" s="55"/>
    </row>
    <row r="31" spans="1:22" x14ac:dyDescent="0.2">
      <c r="A31" s="3" t="s">
        <v>23</v>
      </c>
      <c r="B31" s="66">
        <v>89.424911312255531</v>
      </c>
      <c r="C31" s="9">
        <v>2.7104302088690955</v>
      </c>
      <c r="D31" s="53">
        <v>95.172004042219285</v>
      </c>
      <c r="E31" s="9">
        <v>1.3966331710552629</v>
      </c>
      <c r="F31" s="53">
        <v>91.868183524404571</v>
      </c>
      <c r="G31" s="9">
        <v>2.0257174183309923</v>
      </c>
      <c r="H31" s="66">
        <v>82.895761688846378</v>
      </c>
      <c r="I31" s="9">
        <v>2.9341697011758483</v>
      </c>
      <c r="J31" s="66">
        <v>77.235355014776616</v>
      </c>
      <c r="K31" s="9">
        <v>3.4138740873936309</v>
      </c>
      <c r="L31" s="176">
        <v>1</v>
      </c>
      <c r="M31" s="12"/>
      <c r="N31" s="55"/>
      <c r="O31" s="54"/>
      <c r="P31" s="55"/>
      <c r="Q31" s="54"/>
      <c r="R31" s="55"/>
      <c r="S31" s="54"/>
      <c r="T31" s="55"/>
      <c r="U31" s="54"/>
      <c r="V31" s="55"/>
    </row>
    <row r="32" spans="1:22" x14ac:dyDescent="0.2">
      <c r="A32" s="3" t="s">
        <v>24</v>
      </c>
      <c r="B32" s="66">
        <v>100</v>
      </c>
      <c r="C32" s="9">
        <v>0</v>
      </c>
      <c r="D32" s="66">
        <v>100</v>
      </c>
      <c r="E32" s="9">
        <v>0</v>
      </c>
      <c r="F32" s="66">
        <v>100</v>
      </c>
      <c r="G32" s="9">
        <v>0</v>
      </c>
      <c r="H32" s="66">
        <v>95.112435431254781</v>
      </c>
      <c r="I32" s="9">
        <v>1.5118805942531093</v>
      </c>
      <c r="J32" s="66">
        <v>94.959700794842703</v>
      </c>
      <c r="K32" s="9">
        <v>1.933705910476637</v>
      </c>
      <c r="L32" s="176">
        <v>1</v>
      </c>
      <c r="M32" s="12"/>
      <c r="N32" s="55"/>
      <c r="O32" s="54"/>
      <c r="P32" s="55"/>
      <c r="Q32" s="54"/>
      <c r="R32" s="55"/>
      <c r="S32" s="54"/>
      <c r="T32" s="55"/>
      <c r="U32" s="54"/>
      <c r="V32" s="55"/>
    </row>
    <row r="33" spans="1:23" x14ac:dyDescent="0.2">
      <c r="A33" s="3" t="s">
        <v>25</v>
      </c>
      <c r="B33" s="66">
        <v>100</v>
      </c>
      <c r="C33" s="9">
        <v>8.9877336795563548E-15</v>
      </c>
      <c r="D33" s="53">
        <v>91.213296757840766</v>
      </c>
      <c r="E33" s="9">
        <v>2.8318990968020974</v>
      </c>
      <c r="F33" s="53">
        <v>95.930391831448446</v>
      </c>
      <c r="G33" s="9">
        <v>1.8779329796456625</v>
      </c>
      <c r="H33" s="53">
        <v>69.038996617284383</v>
      </c>
      <c r="I33" s="9">
        <v>4.2494424334169905</v>
      </c>
      <c r="J33" s="53">
        <v>67.754115604190986</v>
      </c>
      <c r="K33" s="9">
        <v>5.0676054319228356</v>
      </c>
      <c r="L33" s="176">
        <v>0</v>
      </c>
      <c r="N33" s="55"/>
      <c r="O33" s="54"/>
      <c r="P33" s="55"/>
      <c r="Q33" s="54"/>
      <c r="R33" s="55"/>
      <c r="S33" s="54"/>
      <c r="T33" s="55"/>
      <c r="U33" s="54"/>
      <c r="V33" s="55"/>
    </row>
    <row r="34" spans="1:23" x14ac:dyDescent="0.2">
      <c r="A34" s="3" t="s">
        <v>26</v>
      </c>
      <c r="B34" s="66">
        <v>98.909454685074394</v>
      </c>
      <c r="C34" s="9">
        <v>3.7029053871298387E-2</v>
      </c>
      <c r="D34" s="66">
        <v>99.017806527069723</v>
      </c>
      <c r="E34" s="9">
        <v>3.3515820580161532E-2</v>
      </c>
      <c r="F34" s="66">
        <v>98.17823030648286</v>
      </c>
      <c r="G34" s="9">
        <v>3.5872730949170768E-2</v>
      </c>
      <c r="H34" s="66">
        <v>91.368996872401809</v>
      </c>
      <c r="I34" s="9">
        <v>0.15542128238960493</v>
      </c>
      <c r="J34" s="66">
        <v>71.835964324054046</v>
      </c>
      <c r="K34" s="9">
        <v>0.20066699970530386</v>
      </c>
      <c r="L34" s="176">
        <v>0</v>
      </c>
      <c r="M34" s="12"/>
      <c r="N34" s="55"/>
      <c r="O34" s="54"/>
      <c r="P34" s="55"/>
      <c r="Q34" s="54"/>
      <c r="R34" s="55"/>
      <c r="S34" s="54"/>
      <c r="T34" s="55"/>
      <c r="U34" s="54"/>
      <c r="V34" s="55"/>
    </row>
    <row r="35" spans="1:23" x14ac:dyDescent="0.2">
      <c r="A35" s="3" t="s">
        <v>27</v>
      </c>
      <c r="B35" s="66">
        <v>70.147758088143448</v>
      </c>
      <c r="C35" s="9">
        <v>5.2906679919303787</v>
      </c>
      <c r="D35" s="66">
        <v>62.014895876847262</v>
      </c>
      <c r="E35" s="9">
        <v>6.2375671814519356</v>
      </c>
      <c r="F35" s="66">
        <v>80.119575930017021</v>
      </c>
      <c r="G35" s="9">
        <v>5.363602273795939</v>
      </c>
      <c r="H35" s="66">
        <v>82.077526232518963</v>
      </c>
      <c r="I35" s="9">
        <v>4.9877995953590748</v>
      </c>
      <c r="J35" s="66">
        <v>36.432880487758311</v>
      </c>
      <c r="K35" s="9">
        <v>5.3976583650324779</v>
      </c>
      <c r="L35" s="176">
        <v>0</v>
      </c>
      <c r="M35" s="12"/>
      <c r="N35" s="55"/>
      <c r="O35" s="54"/>
      <c r="P35" s="55"/>
      <c r="Q35" s="54"/>
      <c r="R35" s="55"/>
      <c r="S35" s="54"/>
      <c r="T35" s="55"/>
      <c r="U35" s="54"/>
      <c r="V35" s="55"/>
    </row>
    <row r="36" spans="1:23" x14ac:dyDescent="0.2">
      <c r="A36" s="3" t="s">
        <v>28</v>
      </c>
      <c r="B36" s="66">
        <v>97.692941351863354</v>
      </c>
      <c r="C36" s="9">
        <v>5.9304979939922814E-2</v>
      </c>
      <c r="D36" s="66">
        <v>96.826141606090445</v>
      </c>
      <c r="E36" s="9">
        <v>2.6384358704674669E-2</v>
      </c>
      <c r="F36" s="66">
        <v>99.375833147121881</v>
      </c>
      <c r="G36" s="9">
        <v>2.0670618835811443E-3</v>
      </c>
      <c r="H36" s="66">
        <v>93.326751424599394</v>
      </c>
      <c r="I36" s="9">
        <v>6.0612163460799028E-2</v>
      </c>
      <c r="J36" s="66">
        <v>47.540378456463309</v>
      </c>
      <c r="K36" s="9">
        <v>0.18422910697265246</v>
      </c>
      <c r="L36" s="176">
        <v>0</v>
      </c>
      <c r="M36" s="12"/>
      <c r="N36" s="55"/>
      <c r="O36" s="54"/>
      <c r="P36" s="55"/>
      <c r="Q36" s="54"/>
      <c r="R36" s="55"/>
      <c r="S36" s="54"/>
      <c r="T36" s="55"/>
      <c r="U36" s="54"/>
      <c r="V36" s="55"/>
    </row>
    <row r="37" spans="1:23" x14ac:dyDescent="0.2">
      <c r="A37" s="3" t="s">
        <v>42</v>
      </c>
      <c r="B37" s="66">
        <v>98.77670438752952</v>
      </c>
      <c r="C37" s="9">
        <v>0.87470203720164452</v>
      </c>
      <c r="D37" s="66">
        <v>99.326840462504208</v>
      </c>
      <c r="E37" s="9">
        <v>0.67316407878272266</v>
      </c>
      <c r="F37" s="53">
        <v>95.992460754571056</v>
      </c>
      <c r="G37" s="9">
        <v>2.226239449829742</v>
      </c>
      <c r="H37" s="53">
        <v>77.444743453469968</v>
      </c>
      <c r="I37" s="9">
        <v>4.0708864388428863</v>
      </c>
      <c r="J37" s="66">
        <v>72.197609812428581</v>
      </c>
      <c r="K37" s="9">
        <v>4.4697654423689279</v>
      </c>
      <c r="L37" s="176">
        <v>0</v>
      </c>
      <c r="M37" s="12"/>
      <c r="N37" s="55"/>
      <c r="O37" s="54"/>
      <c r="P37" s="55"/>
      <c r="Q37" s="54"/>
      <c r="R37" s="55"/>
      <c r="S37" s="54"/>
      <c r="T37" s="55"/>
      <c r="U37" s="54"/>
      <c r="V37" s="55"/>
    </row>
    <row r="38" spans="1:23" x14ac:dyDescent="0.2">
      <c r="A38" s="3" t="s">
        <v>31</v>
      </c>
      <c r="B38" s="66">
        <v>79.047614318436715</v>
      </c>
      <c r="C38" s="9">
        <v>0.20004436869924469</v>
      </c>
      <c r="D38" s="53">
        <v>94.177057624580257</v>
      </c>
      <c r="E38" s="9">
        <v>8.8507144926552817E-2</v>
      </c>
      <c r="F38" s="66">
        <v>96.124465014699837</v>
      </c>
      <c r="G38" s="9">
        <v>0.10268685467011388</v>
      </c>
      <c r="H38" s="66">
        <v>57.889151445894882</v>
      </c>
      <c r="I38" s="9">
        <v>0.2480196342121542</v>
      </c>
      <c r="J38" s="66">
        <v>34.666836978499447</v>
      </c>
      <c r="K38" s="9">
        <v>0.25931050674625317</v>
      </c>
      <c r="L38" s="176">
        <v>0</v>
      </c>
      <c r="M38" s="12"/>
      <c r="N38" s="55"/>
      <c r="O38" s="54"/>
      <c r="P38" s="55"/>
      <c r="Q38" s="54"/>
      <c r="R38" s="55"/>
      <c r="S38" s="54"/>
      <c r="T38" s="55"/>
      <c r="U38" s="54"/>
      <c r="V38" s="55"/>
    </row>
    <row r="39" spans="1:23" x14ac:dyDescent="0.2">
      <c r="A39" s="3" t="s">
        <v>34</v>
      </c>
      <c r="B39" s="53">
        <v>95.78877801208111</v>
      </c>
      <c r="C39" s="9">
        <v>1.6746175134186383</v>
      </c>
      <c r="D39" s="53">
        <v>94.740147908205884</v>
      </c>
      <c r="E39" s="9">
        <v>1.9544655498426824</v>
      </c>
      <c r="F39" s="66">
        <v>100</v>
      </c>
      <c r="G39" s="9">
        <v>0</v>
      </c>
      <c r="H39" s="66">
        <v>93.235849943327935</v>
      </c>
      <c r="I39" s="9">
        <v>2.2745609831849292</v>
      </c>
      <c r="J39" s="66">
        <v>49.532448390269465</v>
      </c>
      <c r="K39" s="9">
        <v>4.2686045731681528</v>
      </c>
      <c r="L39" s="176">
        <v>0</v>
      </c>
      <c r="M39" s="12"/>
      <c r="N39" s="55"/>
      <c r="O39" s="54"/>
      <c r="P39" s="55"/>
      <c r="Q39" s="54"/>
      <c r="R39" s="55"/>
      <c r="S39" s="54"/>
      <c r="T39" s="55"/>
      <c r="U39" s="54"/>
      <c r="V39" s="55"/>
    </row>
    <row r="40" spans="1:23" x14ac:dyDescent="0.2">
      <c r="A40" s="3" t="s">
        <v>36</v>
      </c>
      <c r="B40" s="66">
        <v>99.702328724279894</v>
      </c>
      <c r="C40" s="9">
        <v>1.3905502423676068E-3</v>
      </c>
      <c r="D40" s="66">
        <v>97.087882948866209</v>
      </c>
      <c r="E40" s="9">
        <v>5.7675739944817755E-2</v>
      </c>
      <c r="F40" s="66">
        <v>83.833682653482953</v>
      </c>
      <c r="G40" s="9">
        <v>0.13984242629351537</v>
      </c>
      <c r="H40" s="66">
        <v>91.631314890180377</v>
      </c>
      <c r="I40" s="9">
        <v>0.12495104188246164</v>
      </c>
      <c r="J40" s="66">
        <v>84.809658493849696</v>
      </c>
      <c r="K40" s="9">
        <v>0.15221456932837588</v>
      </c>
      <c r="L40" s="176">
        <v>0</v>
      </c>
      <c r="M40" s="12"/>
      <c r="N40" s="55"/>
      <c r="O40" s="54"/>
      <c r="P40" s="55"/>
      <c r="Q40" s="54"/>
      <c r="R40" s="55"/>
      <c r="S40" s="54"/>
      <c r="T40" s="55"/>
      <c r="U40" s="54"/>
      <c r="V40" s="55"/>
    </row>
    <row r="41" spans="1:23" x14ac:dyDescent="0.2">
      <c r="A41" s="97" t="s">
        <v>47</v>
      </c>
      <c r="B41" s="4" t="s">
        <v>46</v>
      </c>
      <c r="C41" s="4" t="s">
        <v>46</v>
      </c>
      <c r="D41" s="4" t="s">
        <v>46</v>
      </c>
      <c r="E41" s="4" t="s">
        <v>46</v>
      </c>
      <c r="F41" s="4" t="s">
        <v>46</v>
      </c>
      <c r="G41" s="4" t="s">
        <v>46</v>
      </c>
      <c r="H41" s="4" t="s">
        <v>46</v>
      </c>
      <c r="I41" s="4" t="s">
        <v>46</v>
      </c>
      <c r="J41" s="66">
        <v>92.480984190994889</v>
      </c>
      <c r="K41" s="9">
        <v>0.97187625214158302</v>
      </c>
      <c r="L41" s="176">
        <v>1</v>
      </c>
      <c r="M41" s="54"/>
      <c r="N41" s="55"/>
      <c r="O41" s="54"/>
      <c r="P41" s="55"/>
      <c r="Q41" s="54"/>
      <c r="R41" s="55"/>
      <c r="S41" s="54"/>
      <c r="T41" s="55"/>
      <c r="U41" s="54"/>
      <c r="V41" s="55"/>
    </row>
    <row r="42" spans="1:23" x14ac:dyDescent="0.2">
      <c r="A42" s="97" t="s">
        <v>48</v>
      </c>
      <c r="B42" s="4" t="s">
        <v>46</v>
      </c>
      <c r="C42" s="4" t="s">
        <v>46</v>
      </c>
      <c r="D42" s="4" t="s">
        <v>46</v>
      </c>
      <c r="E42" s="4" t="s">
        <v>46</v>
      </c>
      <c r="F42" s="4" t="s">
        <v>46</v>
      </c>
      <c r="G42" s="4" t="s">
        <v>46</v>
      </c>
      <c r="H42" s="4" t="s">
        <v>46</v>
      </c>
      <c r="I42" s="4" t="s">
        <v>46</v>
      </c>
      <c r="J42" s="4">
        <v>62.564079710362677</v>
      </c>
      <c r="K42" s="9">
        <v>1.0595600060136992</v>
      </c>
      <c r="L42" s="176">
        <v>0</v>
      </c>
      <c r="M42" s="54"/>
      <c r="N42" s="55"/>
      <c r="O42" s="54"/>
      <c r="P42" s="55"/>
      <c r="Q42" s="54"/>
      <c r="R42" s="55"/>
      <c r="S42" s="54"/>
      <c r="T42" s="55"/>
      <c r="U42" s="54"/>
      <c r="V42" s="55"/>
    </row>
    <row r="43" spans="1:23" hidden="1" x14ac:dyDescent="0.2">
      <c r="A43" s="6"/>
      <c r="B43" s="21"/>
      <c r="C43" s="22"/>
      <c r="D43" s="21"/>
      <c r="E43" s="22"/>
      <c r="F43" s="21"/>
      <c r="G43" s="22"/>
      <c r="H43" s="21"/>
      <c r="I43" s="22"/>
      <c r="J43" s="21"/>
      <c r="K43" s="22"/>
      <c r="L43" s="21"/>
      <c r="M43" s="22"/>
      <c r="N43" s="21"/>
      <c r="O43" s="22"/>
      <c r="P43" s="21"/>
      <c r="Q43" s="22"/>
      <c r="R43" s="21"/>
      <c r="S43" s="22"/>
      <c r="T43" s="21"/>
      <c r="U43" s="22"/>
      <c r="V43" s="21"/>
      <c r="W43" s="22"/>
    </row>
    <row r="44" spans="1:23" hidden="1" x14ac:dyDescent="0.2">
      <c r="A44" s="6"/>
      <c r="B44" s="21"/>
      <c r="C44" s="22"/>
      <c r="D44" s="21"/>
      <c r="E44" s="22"/>
      <c r="F44" s="21"/>
      <c r="G44" s="22"/>
      <c r="H44" s="21"/>
      <c r="I44" s="22"/>
      <c r="J44" s="21"/>
      <c r="K44" s="22"/>
      <c r="L44" s="21"/>
      <c r="M44" s="22"/>
      <c r="N44" s="21"/>
      <c r="O44" s="22"/>
      <c r="P44" s="21"/>
      <c r="Q44" s="22"/>
      <c r="R44" s="21"/>
      <c r="S44" s="22"/>
      <c r="T44" s="21"/>
      <c r="U44" s="22"/>
      <c r="V44" s="21"/>
      <c r="W44" s="22"/>
    </row>
    <row r="45" spans="1:23" hidden="1" x14ac:dyDescent="0.2">
      <c r="A45" s="6"/>
      <c r="B45" s="21"/>
      <c r="C45" s="22"/>
      <c r="D45" s="21"/>
      <c r="E45" s="22"/>
      <c r="F45" s="21"/>
      <c r="G45" s="22"/>
      <c r="H45" s="21"/>
      <c r="I45" s="22"/>
      <c r="J45" s="21"/>
      <c r="K45" s="22"/>
      <c r="L45" s="21"/>
      <c r="M45" s="22"/>
      <c r="N45" s="21"/>
      <c r="O45" s="22"/>
      <c r="P45" s="21"/>
      <c r="Q45" s="22"/>
      <c r="R45" s="21"/>
      <c r="S45" s="22"/>
      <c r="T45" s="21"/>
      <c r="U45" s="22"/>
      <c r="V45" s="21"/>
      <c r="W45" s="22"/>
    </row>
    <row r="46" spans="1:23" hidden="1" x14ac:dyDescent="0.2">
      <c r="A46" s="6"/>
      <c r="B46" s="21"/>
      <c r="C46" s="22"/>
      <c r="D46" s="21"/>
      <c r="E46" s="22"/>
      <c r="F46" s="21"/>
      <c r="G46" s="22"/>
      <c r="H46" s="21"/>
      <c r="I46" s="22"/>
      <c r="J46" s="21"/>
      <c r="K46" s="22"/>
      <c r="L46" s="21"/>
      <c r="M46" s="22"/>
      <c r="N46" s="21"/>
      <c r="O46" s="22"/>
      <c r="P46" s="21"/>
      <c r="Q46" s="22"/>
      <c r="R46" s="21"/>
      <c r="S46" s="22"/>
      <c r="T46" s="21"/>
      <c r="U46" s="22"/>
      <c r="V46" s="21"/>
      <c r="W46" s="22"/>
    </row>
    <row r="47" spans="1:23" hidden="1" x14ac:dyDescent="0.2">
      <c r="A47" s="6"/>
      <c r="B47" s="21"/>
      <c r="C47" s="22"/>
      <c r="D47" s="21"/>
      <c r="E47" s="22"/>
      <c r="F47" s="21"/>
      <c r="G47" s="22"/>
      <c r="H47" s="21"/>
      <c r="I47" s="22"/>
      <c r="J47" s="21"/>
      <c r="K47" s="22"/>
      <c r="L47" s="21"/>
      <c r="M47" s="22"/>
      <c r="N47" s="21"/>
      <c r="O47" s="22"/>
      <c r="P47" s="21"/>
      <c r="Q47" s="22"/>
      <c r="R47" s="21"/>
      <c r="S47" s="22"/>
      <c r="T47" s="21"/>
      <c r="U47" s="22"/>
      <c r="V47" s="21"/>
      <c r="W47" s="22"/>
    </row>
    <row r="48" spans="1:23" hidden="1" x14ac:dyDescent="0.2">
      <c r="A48" s="6"/>
      <c r="B48" s="21"/>
      <c r="C48" s="22"/>
      <c r="D48" s="21"/>
      <c r="E48" s="22"/>
      <c r="F48" s="21"/>
      <c r="G48" s="22"/>
      <c r="H48" s="21"/>
      <c r="I48" s="22"/>
      <c r="J48" s="21"/>
      <c r="K48" s="22"/>
      <c r="L48" s="21"/>
      <c r="M48" s="22"/>
      <c r="N48" s="21"/>
      <c r="O48" s="22"/>
      <c r="P48" s="21"/>
      <c r="Q48" s="22"/>
      <c r="R48" s="21"/>
      <c r="S48" s="22"/>
      <c r="T48" s="21"/>
      <c r="U48" s="22"/>
      <c r="V48" s="21"/>
      <c r="W48" s="22"/>
    </row>
    <row r="49" spans="1:23" hidden="1" x14ac:dyDescent="0.2">
      <c r="A49" s="6"/>
      <c r="B49" s="21"/>
      <c r="C49" s="22"/>
      <c r="D49" s="21"/>
      <c r="E49" s="22"/>
      <c r="F49" s="21"/>
      <c r="G49" s="22"/>
      <c r="H49" s="21"/>
      <c r="I49" s="22"/>
      <c r="J49" s="21"/>
      <c r="K49" s="22"/>
      <c r="L49" s="21"/>
      <c r="M49" s="22"/>
      <c r="N49" s="21"/>
      <c r="O49" s="22"/>
      <c r="P49" s="21"/>
      <c r="Q49" s="22"/>
      <c r="R49" s="21"/>
      <c r="S49" s="22"/>
      <c r="T49" s="21"/>
      <c r="U49" s="22"/>
      <c r="V49" s="21"/>
      <c r="W49" s="22"/>
    </row>
    <row r="50" spans="1:23" x14ac:dyDescent="0.2">
      <c r="A50" s="179" t="s">
        <v>109</v>
      </c>
    </row>
    <row r="51" spans="1:23" ht="57" customHeight="1" x14ac:dyDescent="0.2">
      <c r="A51" s="212" t="s">
        <v>76</v>
      </c>
      <c r="B51" s="279" t="s">
        <v>335</v>
      </c>
      <c r="C51" s="279"/>
      <c r="D51" s="279"/>
      <c r="E51" s="279"/>
      <c r="F51" s="279"/>
      <c r="G51" s="279"/>
      <c r="H51" s="279"/>
      <c r="I51" s="279"/>
      <c r="J51" s="279"/>
      <c r="K51" s="279"/>
      <c r="L51" s="279"/>
      <c r="M51" s="279"/>
      <c r="N51" s="279"/>
      <c r="O51" s="279"/>
      <c r="P51" s="279"/>
      <c r="Q51" s="279"/>
    </row>
    <row r="52" spans="1:23" ht="49.5" customHeight="1" x14ac:dyDescent="0.2">
      <c r="A52" s="212" t="s">
        <v>75</v>
      </c>
      <c r="B52" s="279" t="s">
        <v>493</v>
      </c>
      <c r="C52" s="279"/>
      <c r="D52" s="279"/>
      <c r="E52" s="279"/>
      <c r="F52" s="279"/>
      <c r="G52" s="279"/>
      <c r="H52" s="279"/>
      <c r="I52" s="279"/>
      <c r="J52" s="279"/>
      <c r="K52" s="279"/>
      <c r="L52" s="279"/>
      <c r="M52" s="279"/>
      <c r="N52" s="279"/>
      <c r="O52" s="279"/>
      <c r="P52" s="279"/>
      <c r="Q52" s="279"/>
    </row>
    <row r="53" spans="1:23" hidden="1" x14ac:dyDescent="0.2"/>
    <row r="54" spans="1:23" hidden="1" x14ac:dyDescent="0.2"/>
    <row r="55" spans="1:23" hidden="1" x14ac:dyDescent="0.2">
      <c r="A55" s="1"/>
    </row>
    <row r="56" spans="1:23" hidden="1" x14ac:dyDescent="0.2"/>
    <row r="57" spans="1:23" hidden="1" x14ac:dyDescent="0.2"/>
    <row r="58" spans="1:23" hidden="1" x14ac:dyDescent="0.2"/>
    <row r="59" spans="1:23" hidden="1" x14ac:dyDescent="0.2"/>
    <row r="60" spans="1:23" hidden="1" x14ac:dyDescent="0.2"/>
    <row r="61" spans="1:23" hidden="1" x14ac:dyDescent="0.2"/>
    <row r="62" spans="1:23" hidden="1" x14ac:dyDescent="0.2"/>
    <row r="63" spans="1:23" hidden="1" x14ac:dyDescent="0.2"/>
    <row r="64" spans="1:23" hidden="1" x14ac:dyDescent="0.2"/>
    <row r="65" spans="1:25" x14ac:dyDescent="0.2">
      <c r="A65" s="179" t="s">
        <v>92</v>
      </c>
    </row>
    <row r="66" spans="1:25" s="161" customFormat="1" ht="19.5" customHeight="1" x14ac:dyDescent="0.2">
      <c r="A66" s="210" t="s">
        <v>111</v>
      </c>
      <c r="B66" s="259" t="s">
        <v>330</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329</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6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69"/>
      <c r="C69" s="259"/>
      <c r="D69" s="259"/>
      <c r="E69" s="259"/>
      <c r="F69" s="259"/>
      <c r="G69" s="259"/>
      <c r="H69" s="259"/>
      <c r="I69" s="259"/>
      <c r="J69" s="259"/>
      <c r="K69" s="259"/>
      <c r="L69" s="259"/>
      <c r="M69" s="259"/>
      <c r="N69" s="259"/>
      <c r="O69" s="259"/>
      <c r="P69" s="259"/>
      <c r="Q69" s="259"/>
    </row>
    <row r="70" spans="1:25" s="161" customFormat="1" x14ac:dyDescent="0.2">
      <c r="A70" s="210"/>
      <c r="B70" s="26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6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0">
    <mergeCell ref="B73:Q73"/>
    <mergeCell ref="B67:Q67"/>
    <mergeCell ref="B68:Q68"/>
    <mergeCell ref="Q11:R11"/>
    <mergeCell ref="S11:T11"/>
    <mergeCell ref="B51:Q51"/>
    <mergeCell ref="B52:Q52"/>
    <mergeCell ref="B69:Q69"/>
    <mergeCell ref="B70:Q70"/>
    <mergeCell ref="B71:Q71"/>
    <mergeCell ref="B72:Q72"/>
    <mergeCell ref="B66:Q66"/>
    <mergeCell ref="U11:V11"/>
    <mergeCell ref="B11:C11"/>
    <mergeCell ref="D11:E11"/>
    <mergeCell ref="F11:G11"/>
    <mergeCell ref="H11:I11"/>
    <mergeCell ref="J11:K11"/>
    <mergeCell ref="M11:N11"/>
    <mergeCell ref="O11:P11"/>
  </mergeCells>
  <conditionalFormatting sqref="B13 N43:N49 M13:M42 P43:P49 O13:O42 R43:R49 Q13:Q42 T43:T49 S13:S42 V43:V49 U13:U42">
    <cfRule type="expression" dxfId="165" priority="12">
      <formula>"$G3=1"</formula>
    </cfRule>
  </conditionalFormatting>
  <conditionalFormatting sqref="D43:D49 B14:B49 C41:I42">
    <cfRule type="expression" dxfId="164" priority="11">
      <formula>"$G3=1"</formula>
    </cfRule>
  </conditionalFormatting>
  <conditionalFormatting sqref="F43:F49 H43:H49 J43:J49 L43:L49">
    <cfRule type="expression" dxfId="163" priority="10">
      <formula>"$G3=1"</formula>
    </cfRule>
  </conditionalFormatting>
  <conditionalFormatting sqref="D13">
    <cfRule type="expression" dxfId="162" priority="9">
      <formula>"$G3=1"</formula>
    </cfRule>
  </conditionalFormatting>
  <conditionalFormatting sqref="D14:D40">
    <cfRule type="expression" dxfId="161" priority="8">
      <formula>"$G3=1"</formula>
    </cfRule>
  </conditionalFormatting>
  <conditionalFormatting sqref="F13">
    <cfRule type="expression" dxfId="160" priority="7">
      <formula>"$G3=1"</formula>
    </cfRule>
  </conditionalFormatting>
  <conditionalFormatting sqref="F14:F40">
    <cfRule type="expression" dxfId="159" priority="6">
      <formula>"$G3=1"</formula>
    </cfRule>
  </conditionalFormatting>
  <conditionalFormatting sqref="H13">
    <cfRule type="expression" dxfId="158" priority="5">
      <formula>"$G3=1"</formula>
    </cfRule>
  </conditionalFormatting>
  <conditionalFormatting sqref="H14:H40">
    <cfRule type="expression" dxfId="157" priority="4">
      <formula>"$G3=1"</formula>
    </cfRule>
  </conditionalFormatting>
  <conditionalFormatting sqref="J13">
    <cfRule type="expression" dxfId="156" priority="3">
      <formula>"$G3=1"</formula>
    </cfRule>
  </conditionalFormatting>
  <conditionalFormatting sqref="J14:J42">
    <cfRule type="expression" dxfId="155" priority="2">
      <formula>"$G3=1"</formula>
    </cfRule>
  </conditionalFormatting>
  <conditionalFormatting sqref="L14:L42">
    <cfRule type="expression" dxfId="154" priority="1">
      <formula>"$G3=1"</formula>
    </cfRule>
  </conditionalFormatting>
  <pageMargins left="0.7" right="0.7" top="0.75" bottom="0.75" header="0.3" footer="0.3"/>
  <pageSetup paperSize="9" scale="67" orientation="portrait" r:id="rId1"/>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theme="9" tint="-0.249977111117893"/>
  </sheetPr>
  <dimension ref="A1:Y95"/>
  <sheetViews>
    <sheetView showGridLines="0" workbookViewId="0">
      <selection activeCell="B6" sqref="B6"/>
    </sheetView>
  </sheetViews>
  <sheetFormatPr baseColWidth="10" defaultColWidth="8.83203125" defaultRowHeight="15" x14ac:dyDescent="0.2"/>
  <cols>
    <col min="1" max="1" width="16.1640625" customWidth="1"/>
    <col min="2" max="2" width="10.33203125" customWidth="1"/>
    <col min="3" max="3" width="14.83203125" customWidth="1"/>
    <col min="4" max="4" width="22.83203125" bestFit="1" customWidth="1"/>
  </cols>
  <sheetData>
    <row r="1" spans="1:17" s="161" customFormat="1" ht="21" x14ac:dyDescent="0.2">
      <c r="A1" s="189" t="s">
        <v>99</v>
      </c>
      <c r="B1" s="183" t="s">
        <v>94</v>
      </c>
      <c r="C1" s="182"/>
      <c r="D1" s="182"/>
      <c r="E1" s="182"/>
      <c r="F1" s="182"/>
      <c r="G1" s="182"/>
      <c r="H1" s="182"/>
      <c r="I1" s="182"/>
      <c r="J1" s="182"/>
      <c r="K1" s="182"/>
      <c r="L1" s="182"/>
      <c r="M1" s="182"/>
      <c r="N1" s="182"/>
      <c r="O1" s="182"/>
      <c r="P1" s="182"/>
      <c r="Q1" s="182"/>
    </row>
    <row r="2" spans="1:17" s="161" customFormat="1" x14ac:dyDescent="0.2">
      <c r="A2" s="190" t="s">
        <v>98</v>
      </c>
      <c r="B2" s="185" t="s">
        <v>156</v>
      </c>
      <c r="C2" s="182"/>
      <c r="D2" s="182"/>
      <c r="E2" s="182"/>
      <c r="F2" s="182"/>
      <c r="G2" s="182"/>
      <c r="H2" s="182"/>
      <c r="I2" s="182"/>
      <c r="J2" s="182"/>
      <c r="K2" s="182"/>
      <c r="L2" s="182"/>
      <c r="M2" s="182"/>
      <c r="N2" s="182"/>
      <c r="O2" s="182"/>
      <c r="P2" s="182"/>
      <c r="Q2" s="182"/>
    </row>
    <row r="3" spans="1:17" s="161" customFormat="1" x14ac:dyDescent="0.2">
      <c r="A3" s="189" t="s">
        <v>88</v>
      </c>
      <c r="B3" s="182" t="s">
        <v>134</v>
      </c>
      <c r="C3" s="182"/>
      <c r="D3" s="182"/>
      <c r="E3" s="182"/>
      <c r="F3" s="182"/>
      <c r="G3" s="182"/>
      <c r="H3" s="182"/>
      <c r="I3" s="182"/>
      <c r="J3" s="182"/>
      <c r="K3" s="182"/>
      <c r="L3" s="182"/>
      <c r="M3" s="182"/>
      <c r="N3" s="182"/>
      <c r="O3" s="182"/>
      <c r="P3" s="182"/>
      <c r="Q3" s="182"/>
    </row>
    <row r="4" spans="1:17" s="161" customFormat="1" x14ac:dyDescent="0.2">
      <c r="A4" s="189" t="s">
        <v>105</v>
      </c>
      <c r="B4" s="182" t="s">
        <v>300</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90</v>
      </c>
      <c r="B6" s="206" t="s">
        <v>535</v>
      </c>
      <c r="C6" s="188"/>
      <c r="D6" s="188"/>
      <c r="E6" s="188"/>
      <c r="F6" s="188"/>
      <c r="G6" s="188"/>
      <c r="H6" s="188"/>
      <c r="I6" s="188"/>
      <c r="J6" s="188"/>
      <c r="K6" s="188"/>
      <c r="L6" s="188"/>
      <c r="M6" s="188"/>
      <c r="N6" s="188"/>
      <c r="O6" s="188"/>
      <c r="P6" s="188"/>
      <c r="Q6" s="188"/>
    </row>
    <row r="7" spans="1:17" s="161" customFormat="1" x14ac:dyDescent="0.2">
      <c r="A7" s="189" t="s">
        <v>91</v>
      </c>
      <c r="B7" s="187" t="s">
        <v>119</v>
      </c>
      <c r="C7" s="181"/>
      <c r="D7" s="181"/>
      <c r="E7" s="181"/>
      <c r="F7" s="181"/>
      <c r="G7" s="181"/>
      <c r="H7" s="181"/>
      <c r="I7" s="181"/>
      <c r="J7" s="181"/>
      <c r="K7" s="181"/>
      <c r="L7" s="181"/>
      <c r="M7" s="181"/>
      <c r="N7" s="181"/>
      <c r="O7" s="181"/>
      <c r="P7" s="181"/>
      <c r="Q7" s="181"/>
    </row>
    <row r="8" spans="1:17" s="161" customFormat="1" hidden="1" x14ac:dyDescent="0.2">
      <c r="A8" s="201"/>
    </row>
    <row r="9" spans="1:17" s="161" customFormat="1" hidden="1" x14ac:dyDescent="0.2">
      <c r="A9" s="201"/>
    </row>
    <row r="10" spans="1:17" s="161" customFormat="1" hidden="1" x14ac:dyDescent="0.2">
      <c r="A10" s="201"/>
    </row>
    <row r="11" spans="1:17" x14ac:dyDescent="0.2">
      <c r="A11" s="170"/>
    </row>
    <row r="12" spans="1:17" ht="17.5" customHeight="1" x14ac:dyDescent="0.2">
      <c r="A12" s="201"/>
      <c r="B12" s="8" t="s">
        <v>41</v>
      </c>
      <c r="C12" s="8" t="s">
        <v>274</v>
      </c>
      <c r="D12" s="8" t="s">
        <v>336</v>
      </c>
    </row>
    <row r="13" spans="1:17" x14ac:dyDescent="0.2">
      <c r="A13" s="3" t="s">
        <v>38</v>
      </c>
      <c r="B13" s="53">
        <v>66.996026700035316</v>
      </c>
      <c r="C13" s="239">
        <v>0.31531064485281429</v>
      </c>
      <c r="D13" s="176" t="s">
        <v>46</v>
      </c>
    </row>
    <row r="14" spans="1:17" x14ac:dyDescent="0.2">
      <c r="A14" s="3" t="s">
        <v>39</v>
      </c>
      <c r="B14" s="66">
        <v>42.852266728454957</v>
      </c>
      <c r="C14" s="239">
        <v>1.5542084104627876</v>
      </c>
      <c r="D14" s="176">
        <v>1</v>
      </c>
      <c r="E14" s="12"/>
    </row>
    <row r="15" spans="1:17" x14ac:dyDescent="0.2">
      <c r="A15" s="3" t="s">
        <v>40</v>
      </c>
      <c r="B15" s="66">
        <v>58.691788708833769</v>
      </c>
      <c r="C15" s="239">
        <v>1.2744743270878023</v>
      </c>
      <c r="D15" s="176">
        <v>1</v>
      </c>
      <c r="E15" s="12"/>
    </row>
    <row r="16" spans="1:17" x14ac:dyDescent="0.2">
      <c r="A16" s="3" t="s">
        <v>3</v>
      </c>
      <c r="B16" s="66">
        <v>72.639330200669562</v>
      </c>
      <c r="C16" s="239">
        <v>1.2545730235161692</v>
      </c>
      <c r="D16" s="176">
        <v>0</v>
      </c>
      <c r="E16" s="12"/>
    </row>
    <row r="17" spans="1:5" x14ac:dyDescent="0.2">
      <c r="A17" s="3" t="s">
        <v>4</v>
      </c>
      <c r="B17" s="66">
        <v>72.504697662957611</v>
      </c>
      <c r="C17" s="239">
        <v>0.85875734946690596</v>
      </c>
      <c r="D17" s="176">
        <v>1</v>
      </c>
      <c r="E17" s="12"/>
    </row>
    <row r="18" spans="1:5" x14ac:dyDescent="0.2">
      <c r="A18" s="3" t="s">
        <v>5</v>
      </c>
      <c r="B18" s="66">
        <v>58.835289894003019</v>
      </c>
      <c r="C18" s="239">
        <v>1.5413030235562053</v>
      </c>
      <c r="D18" s="176">
        <v>0</v>
      </c>
      <c r="E18" s="12"/>
    </row>
    <row r="19" spans="1:5" x14ac:dyDescent="0.2">
      <c r="A19" s="3" t="s">
        <v>7</v>
      </c>
      <c r="B19" s="66">
        <v>71.547476323366311</v>
      </c>
      <c r="C19" s="239">
        <v>1.2494016042367748</v>
      </c>
      <c r="D19" s="176">
        <v>1</v>
      </c>
      <c r="E19" s="12"/>
    </row>
    <row r="20" spans="1:5" x14ac:dyDescent="0.2">
      <c r="A20" s="3" t="s">
        <v>10</v>
      </c>
      <c r="B20" s="66">
        <v>55.473401636153099</v>
      </c>
      <c r="C20" s="239">
        <v>1.1678728876279947</v>
      </c>
      <c r="D20" s="176">
        <v>1</v>
      </c>
      <c r="E20" s="12"/>
    </row>
    <row r="21" spans="1:5" x14ac:dyDescent="0.2">
      <c r="A21" s="3" t="s">
        <v>11</v>
      </c>
      <c r="B21" s="66">
        <v>54.30377719522027</v>
      </c>
      <c r="C21" s="239">
        <v>1.1645712432929307</v>
      </c>
      <c r="D21" s="176">
        <v>1</v>
      </c>
      <c r="E21" s="12"/>
    </row>
    <row r="22" spans="1:5" x14ac:dyDescent="0.2">
      <c r="A22" s="3" t="s">
        <v>12</v>
      </c>
      <c r="B22" s="66">
        <v>76.73824859554783</v>
      </c>
      <c r="C22" s="239">
        <v>1.0734865742130237</v>
      </c>
      <c r="D22" s="176">
        <v>1</v>
      </c>
      <c r="E22" s="12"/>
    </row>
    <row r="23" spans="1:5" x14ac:dyDescent="0.2">
      <c r="A23" s="3" t="s">
        <v>13</v>
      </c>
      <c r="B23" s="53">
        <v>66.833450633798122</v>
      </c>
      <c r="C23" s="239">
        <v>1.0168768135283968</v>
      </c>
      <c r="D23" s="176">
        <v>1</v>
      </c>
    </row>
    <row r="24" spans="1:5" x14ac:dyDescent="0.2">
      <c r="A24" s="3" t="s">
        <v>14</v>
      </c>
      <c r="B24" s="66">
        <v>75.047572777101621</v>
      </c>
      <c r="C24" s="239">
        <v>1.5206500162062062</v>
      </c>
      <c r="D24" s="176">
        <v>1</v>
      </c>
      <c r="E24" s="12"/>
    </row>
    <row r="25" spans="1:5" x14ac:dyDescent="0.2">
      <c r="A25" s="3" t="s">
        <v>15</v>
      </c>
      <c r="B25" s="66">
        <v>87.964485607206768</v>
      </c>
      <c r="C25" s="239">
        <v>0.746156181921799</v>
      </c>
      <c r="D25" s="176">
        <v>1</v>
      </c>
      <c r="E25" s="12"/>
    </row>
    <row r="26" spans="1:5" x14ac:dyDescent="0.2">
      <c r="A26" s="3" t="s">
        <v>16</v>
      </c>
      <c r="B26" s="66">
        <v>74.710626864151962</v>
      </c>
      <c r="C26" s="239">
        <v>0.93779530775552467</v>
      </c>
      <c r="D26" s="176">
        <v>1</v>
      </c>
      <c r="E26" s="12"/>
    </row>
    <row r="27" spans="1:5" x14ac:dyDescent="0.2">
      <c r="A27" s="3" t="s">
        <v>18</v>
      </c>
      <c r="B27" s="66">
        <v>82.873144890163829</v>
      </c>
      <c r="C27" s="239">
        <v>0.93733756205912089</v>
      </c>
      <c r="D27" s="176">
        <v>1</v>
      </c>
      <c r="E27" s="12"/>
    </row>
    <row r="28" spans="1:5" x14ac:dyDescent="0.2">
      <c r="A28" s="3" t="s">
        <v>19</v>
      </c>
      <c r="B28" s="66">
        <v>72.44304340927431</v>
      </c>
      <c r="C28" s="239">
        <v>1.1020109276109158</v>
      </c>
      <c r="D28" s="176">
        <v>1</v>
      </c>
      <c r="E28" s="12"/>
    </row>
    <row r="29" spans="1:5" x14ac:dyDescent="0.2">
      <c r="A29" s="3" t="s">
        <v>20</v>
      </c>
      <c r="B29" s="66">
        <v>70.389893877529957</v>
      </c>
      <c r="C29" s="239">
        <v>1.7497569790829759</v>
      </c>
      <c r="D29" s="176">
        <v>0</v>
      </c>
      <c r="E29" s="12"/>
    </row>
    <row r="30" spans="1:5" x14ac:dyDescent="0.2">
      <c r="A30" s="3" t="s">
        <v>21</v>
      </c>
      <c r="B30" s="66">
        <v>62.756596357817834</v>
      </c>
      <c r="C30" s="239">
        <v>0.92091347681903224</v>
      </c>
      <c r="D30" s="176">
        <v>1</v>
      </c>
      <c r="E30" s="12"/>
    </row>
    <row r="31" spans="1:5" x14ac:dyDescent="0.2">
      <c r="A31" s="3" t="s">
        <v>23</v>
      </c>
      <c r="B31" s="66">
        <v>58.404602781073592</v>
      </c>
      <c r="C31" s="239">
        <v>1.1228930315713819</v>
      </c>
      <c r="D31" s="176">
        <v>1</v>
      </c>
      <c r="E31" s="12"/>
    </row>
    <row r="32" spans="1:5" x14ac:dyDescent="0.2">
      <c r="A32" s="3" t="s">
        <v>24</v>
      </c>
      <c r="B32" s="66">
        <v>89.068259135746743</v>
      </c>
      <c r="C32" s="239">
        <v>0.91412043819378108</v>
      </c>
      <c r="D32" s="176">
        <v>1</v>
      </c>
      <c r="E32" s="12"/>
    </row>
    <row r="33" spans="1:5" x14ac:dyDescent="0.2">
      <c r="A33" s="3" t="s">
        <v>25</v>
      </c>
      <c r="B33" s="66">
        <v>83.008329010928875</v>
      </c>
      <c r="C33" s="239">
        <v>0.85992351629552155</v>
      </c>
      <c r="D33" s="176">
        <v>1</v>
      </c>
      <c r="E33" s="12"/>
    </row>
    <row r="34" spans="1:5" x14ac:dyDescent="0.2">
      <c r="A34" s="3" t="s">
        <v>26</v>
      </c>
      <c r="B34" s="66">
        <v>84.095871215548115</v>
      </c>
      <c r="C34" s="239">
        <v>0.7845912253617735</v>
      </c>
      <c r="D34" s="176">
        <v>1</v>
      </c>
      <c r="E34" s="12"/>
    </row>
    <row r="35" spans="1:5" x14ac:dyDescent="0.2">
      <c r="A35" s="3" t="s">
        <v>27</v>
      </c>
      <c r="B35" s="66">
        <v>56.930744945191393</v>
      </c>
      <c r="C35" s="239">
        <v>1.3429450391574673</v>
      </c>
      <c r="D35" s="176">
        <v>0</v>
      </c>
      <c r="E35" s="12"/>
    </row>
    <row r="36" spans="1:5" x14ac:dyDescent="0.2">
      <c r="A36" s="3" t="s">
        <v>28</v>
      </c>
      <c r="B36" s="66">
        <v>63.894065571964738</v>
      </c>
      <c r="C36" s="239">
        <v>1.4812945766540804</v>
      </c>
      <c r="D36" s="176">
        <v>1</v>
      </c>
      <c r="E36" s="12"/>
    </row>
    <row r="37" spans="1:5" x14ac:dyDescent="0.2">
      <c r="A37" s="3" t="s">
        <v>42</v>
      </c>
      <c r="B37" s="66">
        <v>74.502168278299536</v>
      </c>
      <c r="C37" s="239">
        <v>0.91214044501484692</v>
      </c>
      <c r="D37" s="176">
        <v>1</v>
      </c>
      <c r="E37" s="12"/>
    </row>
    <row r="38" spans="1:5" x14ac:dyDescent="0.2">
      <c r="A38" s="3" t="s">
        <v>31</v>
      </c>
      <c r="B38" s="53">
        <v>68.733419569862306</v>
      </c>
      <c r="C38" s="239">
        <v>1.562052877402708</v>
      </c>
      <c r="D38" s="176">
        <v>0</v>
      </c>
    </row>
    <row r="39" spans="1:5" x14ac:dyDescent="0.2">
      <c r="A39" s="3" t="s">
        <v>34</v>
      </c>
      <c r="B39" s="66">
        <v>69.390918656311072</v>
      </c>
      <c r="C39" s="239">
        <v>1.1128075993845925</v>
      </c>
      <c r="D39" s="176">
        <v>0</v>
      </c>
      <c r="E39" s="12"/>
    </row>
    <row r="40" spans="1:5" x14ac:dyDescent="0.2">
      <c r="A40" s="3" t="s">
        <v>36</v>
      </c>
      <c r="B40" s="66">
        <v>63.339216780881472</v>
      </c>
      <c r="C40" s="239">
        <v>1.0619769137554791</v>
      </c>
      <c r="D40" s="176">
        <v>0</v>
      </c>
      <c r="E40" s="12"/>
    </row>
    <row r="41" spans="1:5" hidden="1" x14ac:dyDescent="0.2">
      <c r="A41" s="6"/>
      <c r="B41" s="26"/>
      <c r="C41" s="22"/>
      <c r="D41" s="176" t="s">
        <v>46</v>
      </c>
    </row>
    <row r="42" spans="1:5" hidden="1" x14ac:dyDescent="0.2">
      <c r="A42" s="6"/>
      <c r="B42" s="26"/>
      <c r="C42" s="22"/>
      <c r="D42" s="176" t="s">
        <v>46</v>
      </c>
    </row>
    <row r="43" spans="1:5" hidden="1" x14ac:dyDescent="0.2">
      <c r="A43" s="6"/>
      <c r="B43" s="26"/>
      <c r="C43" s="22"/>
      <c r="D43" s="5"/>
    </row>
    <row r="44" spans="1:5" hidden="1" x14ac:dyDescent="0.2">
      <c r="A44" s="6"/>
      <c r="B44" s="26"/>
      <c r="C44" s="22"/>
      <c r="D44" s="5"/>
    </row>
    <row r="45" spans="1:5" hidden="1" x14ac:dyDescent="0.2">
      <c r="A45" s="6"/>
      <c r="B45" s="26"/>
      <c r="C45" s="22"/>
      <c r="D45" s="5"/>
    </row>
    <row r="46" spans="1:5" hidden="1" x14ac:dyDescent="0.2">
      <c r="A46" s="6"/>
      <c r="B46" s="26"/>
      <c r="C46" s="22"/>
      <c r="D46" s="5"/>
    </row>
    <row r="47" spans="1:5" hidden="1" x14ac:dyDescent="0.2">
      <c r="A47" s="6"/>
      <c r="B47" s="26"/>
      <c r="C47" s="22"/>
      <c r="D47" s="5"/>
    </row>
    <row r="48" spans="1:5" hidden="1" x14ac:dyDescent="0.2">
      <c r="A48" s="6"/>
      <c r="B48" s="26"/>
      <c r="C48" s="22"/>
      <c r="D48" s="5"/>
    </row>
    <row r="49" spans="1:17" hidden="1" x14ac:dyDescent="0.2">
      <c r="A49" s="6"/>
      <c r="B49" s="26"/>
      <c r="C49" s="22"/>
      <c r="D49" s="5"/>
    </row>
    <row r="50" spans="1:17" x14ac:dyDescent="0.2">
      <c r="A50" s="236" t="s">
        <v>47</v>
      </c>
      <c r="B50" s="66">
        <v>69.032262699352998</v>
      </c>
      <c r="C50" s="239">
        <v>0.33902946128833328</v>
      </c>
      <c r="D50" s="47">
        <v>1</v>
      </c>
    </row>
    <row r="51" spans="1:17" x14ac:dyDescent="0.2">
      <c r="A51" s="236" t="s">
        <v>48</v>
      </c>
      <c r="B51" s="66">
        <v>62.152176936758501</v>
      </c>
      <c r="C51" s="239">
        <v>0.61784697927331433</v>
      </c>
      <c r="D51" s="47">
        <v>0</v>
      </c>
    </row>
    <row r="52" spans="1:17" x14ac:dyDescent="0.2">
      <c r="A52" s="179" t="s">
        <v>109</v>
      </c>
    </row>
    <row r="53" spans="1:17" ht="37.5" customHeight="1" x14ac:dyDescent="0.2">
      <c r="A53" s="212" t="s">
        <v>76</v>
      </c>
      <c r="B53" s="279" t="s">
        <v>337</v>
      </c>
      <c r="C53" s="279"/>
      <c r="D53" s="279"/>
      <c r="E53" s="279"/>
      <c r="F53" s="279"/>
      <c r="G53" s="279"/>
      <c r="H53" s="279"/>
      <c r="I53" s="279"/>
      <c r="J53" s="279"/>
      <c r="K53" s="279"/>
      <c r="L53" s="279"/>
      <c r="M53" s="279"/>
      <c r="N53" s="279"/>
      <c r="O53" s="279"/>
      <c r="P53" s="279"/>
      <c r="Q53" s="279"/>
    </row>
    <row r="54" spans="1:17" hidden="1" x14ac:dyDescent="0.2">
      <c r="A54" s="1"/>
    </row>
    <row r="55" spans="1:17" hidden="1" x14ac:dyDescent="0.2">
      <c r="A55" s="1"/>
    </row>
    <row r="56" spans="1:17" hidden="1" x14ac:dyDescent="0.2"/>
    <row r="57" spans="1:17" hidden="1" x14ac:dyDescent="0.2"/>
    <row r="58" spans="1:17" hidden="1" x14ac:dyDescent="0.2"/>
    <row r="59" spans="1:17" hidden="1" x14ac:dyDescent="0.2"/>
    <row r="60" spans="1:17" hidden="1" x14ac:dyDescent="0.2"/>
    <row r="61" spans="1:17" hidden="1" x14ac:dyDescent="0.2"/>
    <row r="62" spans="1:17" hidden="1" x14ac:dyDescent="0.2"/>
    <row r="63" spans="1:17" hidden="1" x14ac:dyDescent="0.2"/>
    <row r="64" spans="1:17" hidden="1" x14ac:dyDescent="0.2"/>
    <row r="65" spans="1:25" hidden="1" x14ac:dyDescent="0.2"/>
    <row r="66" spans="1:25" hidden="1" x14ac:dyDescent="0.2"/>
    <row r="67" spans="1:25" ht="46.25" customHeight="1" x14ac:dyDescent="0.2">
      <c r="A67" s="212" t="s">
        <v>75</v>
      </c>
      <c r="B67" s="279" t="s">
        <v>338</v>
      </c>
      <c r="C67" s="279"/>
      <c r="D67" s="279"/>
      <c r="E67" s="279"/>
      <c r="F67" s="279"/>
      <c r="G67" s="279"/>
      <c r="H67" s="279"/>
      <c r="I67" s="279"/>
      <c r="J67" s="279"/>
      <c r="K67" s="279"/>
      <c r="L67" s="279"/>
      <c r="M67" s="279"/>
      <c r="N67" s="279"/>
      <c r="O67" s="279"/>
      <c r="P67" s="279"/>
      <c r="Q67" s="279"/>
    </row>
    <row r="68" spans="1:25" x14ac:dyDescent="0.2">
      <c r="A68" s="179" t="s">
        <v>92</v>
      </c>
    </row>
    <row r="69" spans="1:25" s="161" customFormat="1" ht="19.5" customHeight="1" x14ac:dyDescent="0.2">
      <c r="A69" s="210" t="s">
        <v>111</v>
      </c>
      <c r="B69" s="259" t="s">
        <v>330</v>
      </c>
      <c r="C69" s="259"/>
      <c r="D69" s="259"/>
      <c r="E69" s="259"/>
      <c r="F69" s="259"/>
      <c r="G69" s="259"/>
      <c r="H69" s="259"/>
      <c r="I69" s="259"/>
      <c r="J69" s="259"/>
      <c r="K69" s="259"/>
      <c r="L69" s="259"/>
      <c r="M69" s="259"/>
      <c r="N69" s="259"/>
      <c r="O69" s="259"/>
      <c r="P69" s="259"/>
      <c r="Q69" s="259"/>
      <c r="R69" s="173"/>
      <c r="S69" s="173"/>
      <c r="T69" s="173"/>
      <c r="U69" s="173"/>
      <c r="V69" s="173"/>
      <c r="W69" s="173"/>
      <c r="X69" s="173"/>
      <c r="Y69" s="173"/>
    </row>
    <row r="70" spans="1:25" s="161" customFormat="1" ht="19.5" customHeight="1" x14ac:dyDescent="0.2">
      <c r="A70" s="227" t="s">
        <v>212</v>
      </c>
      <c r="B70" s="299" t="s">
        <v>329</v>
      </c>
      <c r="C70" s="299"/>
      <c r="D70" s="299"/>
      <c r="E70" s="299"/>
      <c r="F70" s="299"/>
      <c r="G70" s="299"/>
      <c r="H70" s="299"/>
      <c r="I70" s="299"/>
      <c r="J70" s="299"/>
      <c r="K70" s="299"/>
      <c r="L70" s="299"/>
      <c r="M70" s="299"/>
      <c r="N70" s="299"/>
      <c r="O70" s="299"/>
      <c r="P70" s="299"/>
      <c r="Q70" s="299"/>
      <c r="R70" s="173"/>
      <c r="S70" s="173"/>
      <c r="T70" s="173"/>
      <c r="U70" s="173"/>
      <c r="V70" s="173"/>
      <c r="W70" s="173"/>
      <c r="X70" s="173"/>
      <c r="Y70" s="173"/>
    </row>
    <row r="71" spans="1:25" s="161" customFormat="1" ht="19.5" customHeight="1" x14ac:dyDescent="0.2">
      <c r="A71" s="228"/>
      <c r="B71" s="259"/>
      <c r="C71" s="259"/>
      <c r="D71" s="259"/>
      <c r="E71" s="259"/>
      <c r="F71" s="259"/>
      <c r="G71" s="259"/>
      <c r="H71" s="259"/>
      <c r="I71" s="259"/>
      <c r="J71" s="259"/>
      <c r="K71" s="259"/>
      <c r="L71" s="259"/>
      <c r="M71" s="259"/>
      <c r="N71" s="259"/>
      <c r="O71" s="259"/>
      <c r="P71" s="259"/>
      <c r="Q71" s="259"/>
      <c r="R71" s="173"/>
      <c r="S71" s="173"/>
      <c r="T71" s="173"/>
      <c r="U71" s="173"/>
      <c r="V71" s="173"/>
      <c r="W71" s="173"/>
      <c r="X71" s="173"/>
      <c r="Y71" s="173"/>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x14ac:dyDescent="0.2">
      <c r="A73" s="210"/>
      <c r="B73" s="259"/>
      <c r="C73" s="259"/>
      <c r="D73" s="259"/>
      <c r="E73" s="259"/>
      <c r="F73" s="259"/>
      <c r="G73" s="259"/>
      <c r="H73" s="259"/>
      <c r="I73" s="259"/>
      <c r="J73" s="259"/>
      <c r="K73" s="259"/>
      <c r="L73" s="259"/>
      <c r="M73" s="259"/>
      <c r="N73" s="259"/>
      <c r="O73" s="259"/>
      <c r="P73" s="259"/>
      <c r="Q73" s="259"/>
    </row>
    <row r="74" spans="1:25" s="161" customFormat="1" x14ac:dyDescent="0.2">
      <c r="A74" s="210"/>
      <c r="B74" s="259"/>
      <c r="C74" s="259"/>
      <c r="D74" s="259"/>
      <c r="E74" s="259"/>
      <c r="F74" s="259"/>
      <c r="G74" s="259"/>
      <c r="H74" s="259"/>
      <c r="I74" s="259"/>
      <c r="J74" s="259"/>
      <c r="K74" s="259"/>
      <c r="L74" s="259"/>
      <c r="M74" s="259"/>
      <c r="N74" s="259"/>
      <c r="O74" s="259"/>
      <c r="P74" s="259"/>
      <c r="Q74" s="259"/>
    </row>
    <row r="75" spans="1:25" s="161" customFormat="1" x14ac:dyDescent="0.2">
      <c r="A75" s="210"/>
      <c r="B75" s="259"/>
      <c r="C75" s="259"/>
      <c r="D75" s="259"/>
      <c r="E75" s="259"/>
      <c r="F75" s="259"/>
      <c r="G75" s="259"/>
      <c r="H75" s="259"/>
      <c r="I75" s="259"/>
      <c r="J75" s="259"/>
      <c r="K75" s="259"/>
      <c r="L75" s="259"/>
      <c r="M75" s="259"/>
      <c r="N75" s="259"/>
      <c r="O75" s="259"/>
      <c r="P75" s="259"/>
      <c r="Q75" s="259"/>
    </row>
    <row r="76" spans="1:25" s="161" customFormat="1" ht="19.5" customHeight="1" x14ac:dyDescent="0.2">
      <c r="A76" s="210"/>
      <c r="B76" s="259"/>
      <c r="C76" s="259"/>
      <c r="D76" s="259"/>
      <c r="E76" s="259"/>
      <c r="F76" s="259"/>
      <c r="G76" s="259"/>
      <c r="H76" s="259"/>
      <c r="I76" s="259"/>
      <c r="J76" s="259"/>
      <c r="K76" s="259"/>
      <c r="L76" s="259"/>
      <c r="M76" s="259"/>
      <c r="N76" s="259"/>
      <c r="O76" s="259"/>
      <c r="P76" s="259"/>
      <c r="Q76" s="259"/>
      <c r="R76" s="173"/>
      <c r="S76" s="173"/>
      <c r="T76" s="173"/>
      <c r="U76" s="173"/>
      <c r="V76" s="173"/>
      <c r="W76" s="173"/>
      <c r="X76" s="173"/>
      <c r="Y76" s="173"/>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row r="93" spans="1:1" x14ac:dyDescent="0.2">
      <c r="A93" s="210"/>
    </row>
    <row r="94" spans="1:1" x14ac:dyDescent="0.2">
      <c r="A94" s="210"/>
    </row>
    <row r="95" spans="1:1" x14ac:dyDescent="0.2">
      <c r="A95" s="210"/>
    </row>
  </sheetData>
  <mergeCells count="10">
    <mergeCell ref="B76:Q76"/>
    <mergeCell ref="B70:Q70"/>
    <mergeCell ref="B53:Q53"/>
    <mergeCell ref="B71:Q71"/>
    <mergeCell ref="B72:Q72"/>
    <mergeCell ref="B73:Q73"/>
    <mergeCell ref="B74:Q74"/>
    <mergeCell ref="B75:Q75"/>
    <mergeCell ref="B69:Q69"/>
    <mergeCell ref="B67:Q67"/>
  </mergeCells>
  <conditionalFormatting sqref="B13">
    <cfRule type="expression" dxfId="153" priority="4">
      <formula>"$G3=1"</formula>
    </cfRule>
  </conditionalFormatting>
  <conditionalFormatting sqref="B41:B49">
    <cfRule type="expression" dxfId="152" priority="5">
      <formula>"$G3=1"</formula>
    </cfRule>
  </conditionalFormatting>
  <conditionalFormatting sqref="B14:B40">
    <cfRule type="expression" dxfId="151" priority="3">
      <formula>"$G3=1"</formula>
    </cfRule>
  </conditionalFormatting>
  <conditionalFormatting sqref="B50">
    <cfRule type="expression" dxfId="150" priority="2">
      <formula>"$G3=1"</formula>
    </cfRule>
  </conditionalFormatting>
  <conditionalFormatting sqref="B51">
    <cfRule type="expression" dxfId="149" priority="1">
      <formula>"$G3=1"</formula>
    </cfRule>
  </conditionalFormatting>
  <pageMargins left="0.7" right="0.7" top="0.75" bottom="0.75" header="0.3" footer="0.3"/>
  <pageSetup paperSize="9" scale="5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theme="9" tint="-0.249977111117893"/>
  </sheetPr>
  <dimension ref="A1:Y92"/>
  <sheetViews>
    <sheetView showGridLines="0" zoomScale="110" zoomScaleNormal="110" workbookViewId="0">
      <selection activeCell="G25" sqref="G25"/>
    </sheetView>
  </sheetViews>
  <sheetFormatPr baseColWidth="10" defaultColWidth="8.83203125" defaultRowHeight="15" x14ac:dyDescent="0.2"/>
  <cols>
    <col min="1" max="1" width="16.1640625" customWidth="1"/>
    <col min="2" max="2" width="10.6640625" customWidth="1"/>
    <col min="3" max="3" width="13.33203125" customWidth="1"/>
    <col min="4" max="4" width="12.5" customWidth="1"/>
    <col min="5" max="5" width="13" customWidth="1"/>
    <col min="7" max="7" width="10.5" customWidth="1"/>
    <col min="9" max="9" width="12" customWidth="1"/>
    <col min="10" max="10" width="13.83203125" customWidth="1"/>
    <col min="11" max="11" width="19.33203125" customWidth="1"/>
    <col min="14" max="14" width="13.6640625" customWidth="1"/>
    <col min="15" max="15" width="15.33203125" customWidth="1"/>
    <col min="20" max="20" width="13.83203125" customWidth="1"/>
    <col min="21" max="21" width="14.5" customWidth="1"/>
  </cols>
  <sheetData>
    <row r="1" spans="1:23" s="161" customFormat="1" ht="21" x14ac:dyDescent="0.2">
      <c r="A1" s="189" t="s">
        <v>99</v>
      </c>
      <c r="B1" s="183" t="s">
        <v>94</v>
      </c>
      <c r="C1" s="182"/>
      <c r="D1" s="182"/>
      <c r="E1" s="182"/>
      <c r="F1" s="182"/>
      <c r="G1" s="182"/>
      <c r="H1" s="182"/>
      <c r="I1" s="182"/>
      <c r="J1" s="182"/>
      <c r="K1" s="182"/>
      <c r="L1" s="182"/>
      <c r="M1" s="182"/>
      <c r="N1" s="182"/>
      <c r="O1" s="182"/>
      <c r="P1" s="182"/>
      <c r="Q1" s="182"/>
    </row>
    <row r="2" spans="1:23" s="161" customFormat="1" x14ac:dyDescent="0.2">
      <c r="A2" s="190" t="s">
        <v>98</v>
      </c>
      <c r="B2" s="185" t="s">
        <v>156</v>
      </c>
      <c r="C2" s="182"/>
      <c r="D2" s="182"/>
      <c r="E2" s="182"/>
      <c r="F2" s="182"/>
      <c r="G2" s="182"/>
      <c r="H2" s="182"/>
      <c r="I2" s="182"/>
      <c r="J2" s="182"/>
      <c r="K2" s="182"/>
      <c r="L2" s="182"/>
      <c r="M2" s="182"/>
      <c r="N2" s="182"/>
      <c r="O2" s="182"/>
      <c r="P2" s="182"/>
      <c r="Q2" s="182"/>
    </row>
    <row r="3" spans="1:23" s="161" customFormat="1" x14ac:dyDescent="0.2">
      <c r="A3" s="189" t="s">
        <v>88</v>
      </c>
      <c r="B3" s="182"/>
      <c r="C3" s="182"/>
      <c r="D3" s="182"/>
      <c r="E3" s="182"/>
      <c r="F3" s="182"/>
      <c r="G3" s="182"/>
      <c r="H3" s="182"/>
      <c r="I3" s="182"/>
      <c r="J3" s="182"/>
      <c r="K3" s="182"/>
      <c r="L3" s="182"/>
      <c r="M3" s="182"/>
      <c r="N3" s="182"/>
      <c r="O3" s="182"/>
      <c r="P3" s="182"/>
      <c r="Q3" s="182"/>
    </row>
    <row r="4" spans="1:23" s="161" customFormat="1" x14ac:dyDescent="0.2">
      <c r="A4" s="189" t="s">
        <v>105</v>
      </c>
      <c r="B4" s="182" t="s">
        <v>300</v>
      </c>
      <c r="C4" s="182"/>
      <c r="D4" s="182"/>
      <c r="E4" s="182"/>
      <c r="F4" s="182"/>
      <c r="G4" s="182"/>
      <c r="H4" s="182"/>
      <c r="I4" s="182"/>
      <c r="J4" s="182"/>
      <c r="K4" s="182"/>
      <c r="L4" s="182"/>
      <c r="M4" s="182"/>
      <c r="N4" s="182"/>
      <c r="O4" s="182"/>
      <c r="P4" s="182"/>
      <c r="Q4" s="182"/>
    </row>
    <row r="5" spans="1:23" s="161" customFormat="1" x14ac:dyDescent="0.2">
      <c r="A5" s="191"/>
      <c r="B5"/>
      <c r="C5"/>
      <c r="D5"/>
      <c r="E5"/>
      <c r="F5"/>
      <c r="G5"/>
      <c r="H5"/>
      <c r="I5"/>
      <c r="J5"/>
      <c r="K5"/>
      <c r="L5"/>
      <c r="M5"/>
      <c r="N5"/>
      <c r="O5"/>
      <c r="P5"/>
      <c r="Q5"/>
    </row>
    <row r="6" spans="1:23" s="161" customFormat="1" x14ac:dyDescent="0.2">
      <c r="A6" s="189" t="s">
        <v>90</v>
      </c>
      <c r="B6" s="206" t="s">
        <v>536</v>
      </c>
      <c r="C6" s="188"/>
      <c r="D6" s="188"/>
      <c r="E6" s="188"/>
      <c r="F6" s="188"/>
      <c r="G6" s="188"/>
      <c r="H6" s="188"/>
      <c r="I6" s="188"/>
      <c r="J6" s="188"/>
      <c r="K6" s="188"/>
      <c r="L6" s="188"/>
      <c r="M6" s="188"/>
      <c r="N6" s="188"/>
      <c r="O6" s="188"/>
      <c r="P6" s="188"/>
      <c r="Q6" s="188"/>
    </row>
    <row r="7" spans="1:23" s="161" customFormat="1" x14ac:dyDescent="0.2">
      <c r="A7" s="189" t="s">
        <v>91</v>
      </c>
      <c r="B7" s="187" t="s">
        <v>115</v>
      </c>
      <c r="C7" s="181"/>
      <c r="D7" s="181"/>
      <c r="E7" s="181"/>
      <c r="F7" s="181"/>
      <c r="G7" s="181"/>
      <c r="H7" s="181"/>
      <c r="I7" s="181"/>
      <c r="J7" s="181"/>
      <c r="K7" s="181"/>
      <c r="L7" s="181"/>
      <c r="M7" s="181"/>
      <c r="N7" s="181"/>
      <c r="O7" s="181"/>
      <c r="P7" s="181"/>
      <c r="Q7" s="181"/>
    </row>
    <row r="8" spans="1:23" s="161" customFormat="1" hidden="1" x14ac:dyDescent="0.2">
      <c r="A8" s="146"/>
    </row>
    <row r="9" spans="1:23" s="161" customFormat="1" hidden="1" x14ac:dyDescent="0.2">
      <c r="A9" s="146"/>
    </row>
    <row r="10" spans="1:23" s="161" customFormat="1" x14ac:dyDescent="0.2">
      <c r="A10" s="105"/>
      <c r="L10" s="203"/>
      <c r="M10" s="203"/>
      <c r="N10" s="203"/>
      <c r="O10" s="203"/>
      <c r="P10" s="203"/>
      <c r="Q10" s="203"/>
      <c r="R10" s="203"/>
      <c r="S10" s="203"/>
      <c r="T10" s="203"/>
      <c r="U10" s="203"/>
      <c r="V10" s="203"/>
      <c r="W10" s="203"/>
    </row>
    <row r="11" spans="1:23" ht="43.5" customHeight="1" x14ac:dyDescent="0.2">
      <c r="A11" s="146"/>
      <c r="B11" s="270" t="s">
        <v>331</v>
      </c>
      <c r="C11" s="268"/>
      <c r="D11" s="267" t="s">
        <v>334</v>
      </c>
      <c r="E11" s="268"/>
      <c r="F11" s="267" t="s">
        <v>484</v>
      </c>
      <c r="G11" s="268"/>
      <c r="H11" s="267" t="s">
        <v>485</v>
      </c>
      <c r="I11" s="268"/>
      <c r="J11" s="298" t="s">
        <v>332</v>
      </c>
      <c r="K11" s="298"/>
      <c r="L11" s="285"/>
      <c r="M11" s="285"/>
      <c r="N11" s="285"/>
      <c r="O11" s="285"/>
      <c r="P11" s="285"/>
      <c r="Q11" s="285"/>
      <c r="R11" s="285"/>
      <c r="S11" s="285"/>
      <c r="T11" s="285"/>
      <c r="U11" s="285"/>
      <c r="V11" s="285"/>
      <c r="W11" s="285"/>
    </row>
    <row r="12" spans="1:23" ht="17.5" customHeight="1" x14ac:dyDescent="0.2">
      <c r="A12" s="167"/>
      <c r="B12" s="8" t="s">
        <v>41</v>
      </c>
      <c r="C12" s="8" t="s">
        <v>274</v>
      </c>
      <c r="D12" s="8" t="s">
        <v>41</v>
      </c>
      <c r="E12" s="8" t="s">
        <v>274</v>
      </c>
      <c r="F12" s="8" t="s">
        <v>41</v>
      </c>
      <c r="G12" s="8" t="s">
        <v>274</v>
      </c>
      <c r="H12" s="8" t="s">
        <v>41</v>
      </c>
      <c r="I12" s="8" t="s">
        <v>274</v>
      </c>
      <c r="J12" s="8" t="s">
        <v>41</v>
      </c>
      <c r="K12" s="8" t="s">
        <v>274</v>
      </c>
      <c r="L12" s="52"/>
      <c r="M12" s="52"/>
      <c r="N12" s="52"/>
      <c r="O12" s="52"/>
      <c r="P12" s="52"/>
      <c r="Q12" s="52"/>
      <c r="R12" s="52"/>
      <c r="S12" s="52"/>
      <c r="T12" s="52"/>
      <c r="U12" s="52"/>
      <c r="V12" s="52"/>
      <c r="W12" s="52"/>
    </row>
    <row r="13" spans="1:23" x14ac:dyDescent="0.2">
      <c r="A13" s="3" t="s">
        <v>38</v>
      </c>
      <c r="B13" s="4">
        <v>74.046678349266074</v>
      </c>
      <c r="C13" s="9">
        <v>0.37885653163367955</v>
      </c>
      <c r="D13" s="4">
        <v>67.975500140251825</v>
      </c>
      <c r="E13" s="9">
        <v>0.32313431388074959</v>
      </c>
      <c r="F13" s="4">
        <v>57.795030838624854</v>
      </c>
      <c r="G13" s="9">
        <v>0.33436577233109416</v>
      </c>
      <c r="H13" s="4">
        <v>46.133024376273198</v>
      </c>
      <c r="I13" s="9">
        <v>0.49482133866905303</v>
      </c>
      <c r="J13" s="4">
        <v>35.418303904631273</v>
      </c>
      <c r="K13" s="9">
        <v>0.29994194842769489</v>
      </c>
      <c r="L13" s="54"/>
      <c r="M13" s="55"/>
      <c r="N13" s="54"/>
      <c r="O13" s="55"/>
      <c r="P13" s="54"/>
      <c r="Q13" s="55"/>
      <c r="R13" s="54"/>
      <c r="S13" s="55"/>
      <c r="T13" s="54"/>
      <c r="U13" s="55"/>
      <c r="V13" s="54"/>
      <c r="W13" s="55"/>
    </row>
    <row r="14" spans="1:23" x14ac:dyDescent="0.2">
      <c r="A14" s="3" t="s">
        <v>39</v>
      </c>
      <c r="B14" s="4">
        <v>75.931787260013323</v>
      </c>
      <c r="C14" s="9">
        <v>1.3009033361042919</v>
      </c>
      <c r="D14" s="66">
        <v>52.742839619308249</v>
      </c>
      <c r="E14" s="9">
        <v>1.3038257307653995</v>
      </c>
      <c r="F14" s="66">
        <v>51.98505813677842</v>
      </c>
      <c r="G14" s="9">
        <v>1.0936291869820034</v>
      </c>
      <c r="H14" s="66">
        <v>35.220471741369892</v>
      </c>
      <c r="I14" s="9">
        <v>1.3202927421436481</v>
      </c>
      <c r="J14" s="66">
        <v>13.60497228803348</v>
      </c>
      <c r="K14" s="9">
        <v>0.9963602711380467</v>
      </c>
      <c r="L14" s="12"/>
      <c r="M14" s="55"/>
      <c r="N14" s="54"/>
      <c r="O14" s="55"/>
      <c r="P14" s="54"/>
      <c r="Q14" s="55"/>
      <c r="R14" s="54"/>
      <c r="S14" s="55"/>
      <c r="T14" s="54"/>
      <c r="U14" s="55"/>
      <c r="V14" s="54"/>
      <c r="W14" s="55"/>
    </row>
    <row r="15" spans="1:23" x14ac:dyDescent="0.2">
      <c r="A15" s="3" t="s">
        <v>40</v>
      </c>
      <c r="B15" s="66">
        <v>86.704957692057874</v>
      </c>
      <c r="C15" s="9">
        <v>0.90209945555528293</v>
      </c>
      <c r="D15" s="66">
        <v>58.171465980128374</v>
      </c>
      <c r="E15" s="9">
        <v>1.5007915325657046</v>
      </c>
      <c r="F15" s="66">
        <v>40.092236665677824</v>
      </c>
      <c r="G15" s="9">
        <v>1.0616197960942049</v>
      </c>
      <c r="H15" s="66">
        <v>42.306364919641176</v>
      </c>
      <c r="I15" s="9">
        <v>1.6636906048183824</v>
      </c>
      <c r="J15" s="66">
        <v>26.216894618498344</v>
      </c>
      <c r="K15" s="9">
        <v>1.1062252777072272</v>
      </c>
      <c r="L15" s="12"/>
      <c r="M15" s="55"/>
      <c r="N15" s="54"/>
      <c r="O15" s="55"/>
      <c r="P15" s="54"/>
      <c r="Q15" s="55"/>
      <c r="R15" s="54"/>
      <c r="S15" s="55"/>
      <c r="T15" s="54"/>
      <c r="U15" s="55"/>
      <c r="V15" s="54"/>
      <c r="W15" s="55"/>
    </row>
    <row r="16" spans="1:23" x14ac:dyDescent="0.2">
      <c r="A16" s="3" t="s">
        <v>3</v>
      </c>
      <c r="B16" s="66">
        <v>95.950374193203999</v>
      </c>
      <c r="C16" s="9">
        <v>0.47878915579494191</v>
      </c>
      <c r="D16" s="66">
        <v>77.333480451936808</v>
      </c>
      <c r="E16" s="9">
        <v>1.0456770544546443</v>
      </c>
      <c r="F16" s="66">
        <v>85.781077341076184</v>
      </c>
      <c r="G16" s="9">
        <v>0.69562138774501736</v>
      </c>
      <c r="H16" s="66">
        <v>68.160190201723452</v>
      </c>
      <c r="I16" s="9">
        <v>1.287700389113813</v>
      </c>
      <c r="J16" s="66">
        <v>69.467233639271441</v>
      </c>
      <c r="K16" s="9">
        <v>1.4036263521535746</v>
      </c>
      <c r="L16" s="12"/>
      <c r="M16" s="55"/>
      <c r="N16" s="54"/>
      <c r="O16" s="55"/>
      <c r="P16" s="54"/>
      <c r="Q16" s="55"/>
      <c r="R16" s="54"/>
      <c r="S16" s="55"/>
      <c r="T16" s="54"/>
      <c r="U16" s="55"/>
      <c r="V16" s="54"/>
      <c r="W16" s="55"/>
    </row>
    <row r="17" spans="1:23" x14ac:dyDescent="0.2">
      <c r="A17" s="3" t="s">
        <v>4</v>
      </c>
      <c r="B17" s="66">
        <v>96.298188406703844</v>
      </c>
      <c r="C17" s="9">
        <v>0.36139332912341476</v>
      </c>
      <c r="D17" s="66">
        <v>87.375289175418004</v>
      </c>
      <c r="E17" s="9">
        <v>0.63438897672375349</v>
      </c>
      <c r="F17" s="66">
        <v>76.822537592572019</v>
      </c>
      <c r="G17" s="9">
        <v>0.86846425425677798</v>
      </c>
      <c r="H17" s="66">
        <v>81.547709875231533</v>
      </c>
      <c r="I17" s="9">
        <v>0.90227056295006169</v>
      </c>
      <c r="J17" s="66">
        <v>44.406977720047372</v>
      </c>
      <c r="K17" s="9">
        <v>1.3430985539419267</v>
      </c>
      <c r="L17" s="12"/>
      <c r="M17" s="55"/>
      <c r="N17" s="54"/>
      <c r="O17" s="55"/>
      <c r="P17" s="54"/>
      <c r="Q17" s="55"/>
      <c r="R17" s="54"/>
      <c r="S17" s="55"/>
      <c r="T17" s="54"/>
      <c r="U17" s="55"/>
      <c r="V17" s="54"/>
      <c r="W17" s="55"/>
    </row>
    <row r="18" spans="1:23" x14ac:dyDescent="0.2">
      <c r="A18" s="3" t="s">
        <v>5</v>
      </c>
      <c r="B18" s="66">
        <v>64.094747684946029</v>
      </c>
      <c r="C18" s="9">
        <v>2.3169379777781356</v>
      </c>
      <c r="D18" s="66">
        <v>60.427851288389334</v>
      </c>
      <c r="E18" s="9">
        <v>1.5970567774224251</v>
      </c>
      <c r="F18" s="66">
        <v>65.189959662457795</v>
      </c>
      <c r="G18" s="9">
        <v>1.3799776184529071</v>
      </c>
      <c r="H18" s="66">
        <v>32.931012872546106</v>
      </c>
      <c r="I18" s="9">
        <v>1.6292085647378134</v>
      </c>
      <c r="J18" s="66">
        <v>19.776628600373979</v>
      </c>
      <c r="K18" s="9">
        <v>1.2777852803054019</v>
      </c>
      <c r="L18" s="12"/>
      <c r="M18" s="55"/>
      <c r="N18" s="54"/>
      <c r="O18" s="55"/>
      <c r="P18" s="54"/>
      <c r="Q18" s="55"/>
      <c r="R18" s="54"/>
      <c r="S18" s="55"/>
      <c r="T18" s="54"/>
      <c r="U18" s="55"/>
      <c r="V18" s="54"/>
      <c r="W18" s="55"/>
    </row>
    <row r="19" spans="1:23" x14ac:dyDescent="0.2">
      <c r="A19" s="3" t="s">
        <v>7</v>
      </c>
      <c r="B19" s="66">
        <v>84.204237642478247</v>
      </c>
      <c r="C19" s="9">
        <v>1.1183205990939764</v>
      </c>
      <c r="D19" s="66">
        <v>81.462665123734169</v>
      </c>
      <c r="E19" s="9">
        <v>1.0744663048364334</v>
      </c>
      <c r="F19" s="66">
        <v>76.626774952599064</v>
      </c>
      <c r="G19" s="9">
        <v>1.1527371995129196</v>
      </c>
      <c r="H19" s="66">
        <v>64.016531946275435</v>
      </c>
      <c r="I19" s="9">
        <v>1.8457943179640917</v>
      </c>
      <c r="J19" s="66">
        <v>46.302419065797572</v>
      </c>
      <c r="K19" s="9">
        <v>1.6519311139710049</v>
      </c>
      <c r="L19" s="12"/>
      <c r="M19" s="55"/>
      <c r="N19" s="54"/>
      <c r="O19" s="55"/>
      <c r="P19" s="54"/>
      <c r="Q19" s="55"/>
      <c r="R19" s="54"/>
      <c r="S19" s="55"/>
      <c r="T19" s="54"/>
      <c r="U19" s="55"/>
      <c r="V19" s="54"/>
      <c r="W19" s="55"/>
    </row>
    <row r="20" spans="1:23" x14ac:dyDescent="0.2">
      <c r="A20" s="3" t="s">
        <v>10</v>
      </c>
      <c r="B20" s="66">
        <v>46.013859200495475</v>
      </c>
      <c r="C20" s="9">
        <v>1.3428848102173638</v>
      </c>
      <c r="D20" s="4">
        <v>69.511198389019881</v>
      </c>
      <c r="E20" s="9">
        <v>1.0232970210737875</v>
      </c>
      <c r="F20" s="66">
        <v>50.759167834440717</v>
      </c>
      <c r="G20" s="9">
        <v>1.0669486559950396</v>
      </c>
      <c r="H20" s="66">
        <v>37.824247477365439</v>
      </c>
      <c r="I20" s="9">
        <v>1.6616929267447216</v>
      </c>
      <c r="J20" s="66">
        <v>31.573813171949674</v>
      </c>
      <c r="K20" s="9">
        <v>1.0879728602141239</v>
      </c>
      <c r="L20" s="12"/>
      <c r="M20" s="55"/>
      <c r="N20" s="54"/>
      <c r="O20" s="55"/>
      <c r="P20" s="54"/>
      <c r="Q20" s="55"/>
      <c r="R20" s="54"/>
      <c r="S20" s="55"/>
      <c r="T20" s="54"/>
      <c r="U20" s="55"/>
      <c r="V20" s="54"/>
      <c r="W20" s="55"/>
    </row>
    <row r="21" spans="1:23" x14ac:dyDescent="0.2">
      <c r="A21" s="3" t="s">
        <v>11</v>
      </c>
      <c r="B21" s="66">
        <v>78.053934579186205</v>
      </c>
      <c r="C21" s="9">
        <v>0.98124342597722247</v>
      </c>
      <c r="D21" s="66">
        <v>42.888611171712306</v>
      </c>
      <c r="E21" s="9">
        <v>1.1614213927188743</v>
      </c>
      <c r="F21" s="66">
        <v>35.056015988630975</v>
      </c>
      <c r="G21" s="9">
        <v>1.0333479844746996</v>
      </c>
      <c r="H21" s="66">
        <v>39.421743425171385</v>
      </c>
      <c r="I21" s="9">
        <v>1.0664806994767448</v>
      </c>
      <c r="J21" s="66">
        <v>14.939204082278163</v>
      </c>
      <c r="K21" s="9">
        <v>0.75213309781545779</v>
      </c>
      <c r="L21" s="12"/>
      <c r="M21" s="55"/>
      <c r="N21" s="54"/>
      <c r="O21" s="55"/>
      <c r="P21" s="54"/>
      <c r="Q21" s="55"/>
      <c r="R21" s="54"/>
      <c r="S21" s="55"/>
      <c r="T21" s="54"/>
      <c r="U21" s="55"/>
      <c r="V21" s="54"/>
      <c r="W21" s="55"/>
    </row>
    <row r="22" spans="1:23" x14ac:dyDescent="0.2">
      <c r="A22" s="3" t="s">
        <v>12</v>
      </c>
      <c r="B22" s="66">
        <v>91.854305280241846</v>
      </c>
      <c r="C22" s="9">
        <v>0.79136183630297963</v>
      </c>
      <c r="D22" s="4">
        <v>69.941491051246089</v>
      </c>
      <c r="E22" s="9">
        <v>1.3517143584696723</v>
      </c>
      <c r="F22" s="66">
        <v>49.982716747345634</v>
      </c>
      <c r="G22" s="9">
        <v>1.2101579590434284</v>
      </c>
      <c r="H22" s="66">
        <v>43.213676163765378</v>
      </c>
      <c r="I22" s="9">
        <v>1.3793582799341741</v>
      </c>
      <c r="J22" s="4">
        <v>34.079932281462227</v>
      </c>
      <c r="K22" s="9">
        <v>1.2439454658187539</v>
      </c>
      <c r="M22" s="55"/>
      <c r="N22" s="54"/>
      <c r="O22" s="55"/>
      <c r="P22" s="54"/>
      <c r="Q22" s="55"/>
      <c r="R22" s="54"/>
      <c r="S22" s="55"/>
      <c r="T22" s="54"/>
      <c r="U22" s="55"/>
      <c r="V22" s="54"/>
      <c r="W22" s="55"/>
    </row>
    <row r="23" spans="1:23" x14ac:dyDescent="0.2">
      <c r="A23" s="3" t="s">
        <v>13</v>
      </c>
      <c r="B23" s="66">
        <v>43.968280430880661</v>
      </c>
      <c r="C23" s="9">
        <v>1.0192279359276888</v>
      </c>
      <c r="D23" s="66">
        <v>57.176047310880506</v>
      </c>
      <c r="E23" s="9">
        <v>1.1800879908717203</v>
      </c>
      <c r="F23" s="66">
        <v>45.200164902584071</v>
      </c>
      <c r="G23" s="9">
        <v>0.96094194162949764</v>
      </c>
      <c r="H23" s="66">
        <v>27.860849067365091</v>
      </c>
      <c r="I23" s="9">
        <v>0.90714018228128424</v>
      </c>
      <c r="J23" s="66">
        <v>21.637803319552948</v>
      </c>
      <c r="K23" s="9">
        <v>0.86876302942463979</v>
      </c>
      <c r="L23" s="12"/>
      <c r="M23" s="55"/>
      <c r="N23" s="54"/>
      <c r="O23" s="55"/>
      <c r="P23" s="54"/>
      <c r="Q23" s="55"/>
      <c r="R23" s="54"/>
      <c r="S23" s="55"/>
      <c r="T23" s="54"/>
      <c r="U23" s="55"/>
      <c r="V23" s="54"/>
      <c r="W23" s="55"/>
    </row>
    <row r="24" spans="1:23" x14ac:dyDescent="0.2">
      <c r="A24" s="3" t="s">
        <v>14</v>
      </c>
      <c r="B24" s="66">
        <v>84.716012365159926</v>
      </c>
      <c r="C24" s="9">
        <v>1.399124089753726</v>
      </c>
      <c r="D24" s="4">
        <v>66.956291219573629</v>
      </c>
      <c r="E24" s="9">
        <v>1.7438411050478575</v>
      </c>
      <c r="F24" s="66">
        <v>48.587975964216369</v>
      </c>
      <c r="G24" s="9">
        <v>1.2641442223010744</v>
      </c>
      <c r="H24" s="66">
        <v>29.378139925693667</v>
      </c>
      <c r="I24" s="9">
        <v>2.4738331800271292</v>
      </c>
      <c r="J24" s="66">
        <v>40.174430783004532</v>
      </c>
      <c r="K24" s="9">
        <v>1.3119750455317754</v>
      </c>
      <c r="L24" s="12"/>
      <c r="M24" s="55"/>
      <c r="N24" s="54"/>
      <c r="O24" s="55"/>
      <c r="P24" s="54"/>
      <c r="Q24" s="55"/>
      <c r="R24" s="54"/>
      <c r="S24" s="55"/>
      <c r="T24" s="54"/>
      <c r="U24" s="55"/>
      <c r="V24" s="54"/>
      <c r="W24" s="55"/>
    </row>
    <row r="25" spans="1:23" x14ac:dyDescent="0.2">
      <c r="A25" s="3" t="s">
        <v>15</v>
      </c>
      <c r="B25" s="66">
        <v>96.758214779335177</v>
      </c>
      <c r="C25" s="9">
        <v>0.92057597147683656</v>
      </c>
      <c r="D25" s="66">
        <v>91.708980072158923</v>
      </c>
      <c r="E25" s="9">
        <v>1.407587141112471</v>
      </c>
      <c r="F25" s="66">
        <v>88.086848117689783</v>
      </c>
      <c r="G25" s="9">
        <v>1.4621711828399564</v>
      </c>
      <c r="H25" s="66">
        <v>77.887063035288151</v>
      </c>
      <c r="I25" s="9">
        <v>2.2454752434054552</v>
      </c>
      <c r="J25" s="66">
        <v>86.934406932794232</v>
      </c>
      <c r="K25" s="9">
        <v>1.8629380550529548</v>
      </c>
      <c r="L25" s="12"/>
      <c r="M25" s="55"/>
      <c r="N25" s="54"/>
      <c r="O25" s="55"/>
      <c r="P25" s="54"/>
      <c r="Q25" s="55"/>
      <c r="R25" s="54"/>
      <c r="S25" s="55"/>
      <c r="T25" s="54"/>
      <c r="U25" s="55"/>
      <c r="V25" s="54"/>
      <c r="W25" s="55"/>
    </row>
    <row r="26" spans="1:23" x14ac:dyDescent="0.2">
      <c r="A26" s="3" t="s">
        <v>16</v>
      </c>
      <c r="B26" s="66">
        <v>97.017628426027173</v>
      </c>
      <c r="C26" s="9">
        <v>0.39439914654362268</v>
      </c>
      <c r="D26" s="66">
        <v>88.728254910727173</v>
      </c>
      <c r="E26" s="9">
        <v>0.81459565681594626</v>
      </c>
      <c r="F26" s="66">
        <v>75.569266449476942</v>
      </c>
      <c r="G26" s="9">
        <v>0.89950363096981156</v>
      </c>
      <c r="H26" s="66">
        <v>77.47484057995527</v>
      </c>
      <c r="I26" s="9">
        <v>0.9940816893059754</v>
      </c>
      <c r="J26" s="66">
        <v>83.543234299555351</v>
      </c>
      <c r="K26" s="9">
        <v>0.87625404892435754</v>
      </c>
      <c r="L26" s="12"/>
      <c r="M26" s="55"/>
      <c r="N26" s="54"/>
      <c r="O26" s="55"/>
      <c r="P26" s="54"/>
      <c r="Q26" s="55"/>
      <c r="R26" s="54"/>
      <c r="S26" s="55"/>
      <c r="T26" s="54"/>
      <c r="U26" s="55"/>
      <c r="V26" s="54"/>
      <c r="W26" s="55"/>
    </row>
    <row r="27" spans="1:23" x14ac:dyDescent="0.2">
      <c r="A27" s="3" t="s">
        <v>18</v>
      </c>
      <c r="B27" s="66">
        <v>92.98679187693395</v>
      </c>
      <c r="C27" s="9">
        <v>0.64709423533532628</v>
      </c>
      <c r="D27" s="66">
        <v>76.958943019574036</v>
      </c>
      <c r="E27" s="9">
        <v>1.1003960172942615</v>
      </c>
      <c r="F27" s="66">
        <v>76.571728591116155</v>
      </c>
      <c r="G27" s="9">
        <v>1.0566907712663682</v>
      </c>
      <c r="H27" s="66">
        <v>40.781171100061755</v>
      </c>
      <c r="I27" s="9">
        <v>1.5375086313463835</v>
      </c>
      <c r="J27" s="66">
        <v>60.015142906275571</v>
      </c>
      <c r="K27" s="9">
        <v>1.1501827698741562</v>
      </c>
      <c r="L27" s="12"/>
      <c r="M27" s="55"/>
      <c r="N27" s="54"/>
      <c r="O27" s="55"/>
      <c r="P27" s="54"/>
      <c r="Q27" s="55"/>
      <c r="R27" s="54"/>
      <c r="S27" s="55"/>
      <c r="T27" s="54"/>
      <c r="U27" s="55"/>
      <c r="V27" s="54"/>
      <c r="W27" s="55"/>
    </row>
    <row r="28" spans="1:23" x14ac:dyDescent="0.2">
      <c r="A28" s="3" t="s">
        <v>19</v>
      </c>
      <c r="B28" s="66">
        <v>90.640373268132961</v>
      </c>
      <c r="C28" s="9">
        <v>1.2525734397733426</v>
      </c>
      <c r="D28" s="66">
        <v>65.073094087572514</v>
      </c>
      <c r="E28" s="9">
        <v>1.3209340280527906</v>
      </c>
      <c r="F28" s="4">
        <v>54.807260689623313</v>
      </c>
      <c r="G28" s="9">
        <v>1.9300241686568718</v>
      </c>
      <c r="H28" s="66">
        <v>39.155657124948632</v>
      </c>
      <c r="I28" s="9">
        <v>1.7640029792253948</v>
      </c>
      <c r="J28" s="66">
        <v>40.645047810500223</v>
      </c>
      <c r="K28" s="9">
        <v>1.5955431440185954</v>
      </c>
      <c r="L28" s="12"/>
      <c r="M28" s="55"/>
      <c r="N28" s="54"/>
      <c r="O28" s="55"/>
      <c r="P28" s="54"/>
      <c r="Q28" s="55"/>
      <c r="R28" s="54"/>
      <c r="S28" s="55"/>
      <c r="T28" s="54"/>
      <c r="U28" s="55"/>
      <c r="V28" s="54"/>
      <c r="W28" s="55"/>
    </row>
    <row r="29" spans="1:23" x14ac:dyDescent="0.2">
      <c r="A29" s="3" t="s">
        <v>20</v>
      </c>
      <c r="B29" s="66">
        <v>96.218413198807937</v>
      </c>
      <c r="C29" s="9">
        <v>0.68345080585094353</v>
      </c>
      <c r="D29" s="66">
        <v>78.933042609602495</v>
      </c>
      <c r="E29" s="9">
        <v>1.2786829376833944</v>
      </c>
      <c r="F29" s="66">
        <v>62.607128402543751</v>
      </c>
      <c r="G29" s="9">
        <v>2.2305529523532384</v>
      </c>
      <c r="H29" s="66">
        <v>79.830856547019394</v>
      </c>
      <c r="I29" s="9">
        <v>2.6575000710549181</v>
      </c>
      <c r="J29" s="4">
        <v>39.298907679480223</v>
      </c>
      <c r="K29" s="9">
        <v>2.7080555069361347</v>
      </c>
      <c r="M29" s="55"/>
      <c r="N29" s="54"/>
      <c r="O29" s="55"/>
      <c r="P29" s="54"/>
      <c r="Q29" s="55"/>
      <c r="R29" s="54"/>
      <c r="S29" s="55"/>
      <c r="T29" s="54"/>
      <c r="U29" s="55"/>
      <c r="V29" s="54"/>
      <c r="W29" s="55"/>
    </row>
    <row r="30" spans="1:23" x14ac:dyDescent="0.2">
      <c r="A30" s="3" t="s">
        <v>21</v>
      </c>
      <c r="B30" s="66">
        <v>80.95766065823824</v>
      </c>
      <c r="C30" s="9">
        <v>0.90746417771550947</v>
      </c>
      <c r="D30" s="66">
        <v>65.137966095038834</v>
      </c>
      <c r="E30" s="9">
        <v>0.88932755581979683</v>
      </c>
      <c r="F30" s="4">
        <v>57.083915124749389</v>
      </c>
      <c r="G30" s="9">
        <v>0.99387176935796573</v>
      </c>
      <c r="H30" s="66">
        <v>42.098241900420888</v>
      </c>
      <c r="I30" s="9">
        <v>1.2683502814996028</v>
      </c>
      <c r="J30" s="66">
        <v>22.118351928729357</v>
      </c>
      <c r="K30" s="9">
        <v>0.74209970742030829</v>
      </c>
      <c r="L30" s="12"/>
      <c r="M30" s="55"/>
      <c r="N30" s="54"/>
      <c r="O30" s="55"/>
      <c r="P30" s="54"/>
      <c r="Q30" s="55"/>
      <c r="R30" s="54"/>
      <c r="S30" s="55"/>
      <c r="T30" s="54"/>
      <c r="U30" s="55"/>
      <c r="V30" s="54"/>
      <c r="W30" s="55"/>
    </row>
    <row r="31" spans="1:23" x14ac:dyDescent="0.2">
      <c r="A31" s="3" t="s">
        <v>23</v>
      </c>
      <c r="B31" s="66">
        <v>51.069216074899671</v>
      </c>
      <c r="C31" s="9">
        <v>1.4355754170441863</v>
      </c>
      <c r="D31" s="66">
        <v>58.308991949942708</v>
      </c>
      <c r="E31" s="9">
        <v>0.97086869811444332</v>
      </c>
      <c r="F31" s="66">
        <v>45.177395716300779</v>
      </c>
      <c r="G31" s="9">
        <v>0.99277225854997608</v>
      </c>
      <c r="H31" s="66">
        <v>38.521528746741815</v>
      </c>
      <c r="I31" s="9">
        <v>0.98771993059570939</v>
      </c>
      <c r="J31" s="4">
        <v>35.80459681692777</v>
      </c>
      <c r="K31" s="9">
        <v>1.0944260378529729</v>
      </c>
      <c r="M31" s="55"/>
      <c r="N31" s="54"/>
      <c r="O31" s="55"/>
      <c r="P31" s="54"/>
      <c r="Q31" s="55"/>
      <c r="R31" s="54"/>
      <c r="S31" s="55"/>
      <c r="T31" s="54"/>
      <c r="U31" s="55"/>
      <c r="V31" s="54"/>
      <c r="W31" s="55"/>
    </row>
    <row r="32" spans="1:23" x14ac:dyDescent="0.2">
      <c r="A32" s="3" t="s">
        <v>24</v>
      </c>
      <c r="B32" s="66">
        <v>94.860275094728379</v>
      </c>
      <c r="C32" s="9">
        <v>0.6984950782685061</v>
      </c>
      <c r="D32" s="66">
        <v>90.806527001951608</v>
      </c>
      <c r="E32" s="9">
        <v>0.68422468589144603</v>
      </c>
      <c r="F32" s="66">
        <v>83.198801087858456</v>
      </c>
      <c r="G32" s="9">
        <v>0.80620172374523369</v>
      </c>
      <c r="H32" s="66">
        <v>89.194916882710402</v>
      </c>
      <c r="I32" s="9">
        <v>0.78304724382447066</v>
      </c>
      <c r="J32" s="66">
        <v>89.071401753625736</v>
      </c>
      <c r="K32" s="9">
        <v>0.95320857665687331</v>
      </c>
      <c r="L32" s="12"/>
      <c r="M32" s="55"/>
      <c r="N32" s="54"/>
      <c r="O32" s="55"/>
      <c r="P32" s="54"/>
      <c r="Q32" s="55"/>
      <c r="R32" s="54"/>
      <c r="S32" s="55"/>
      <c r="T32" s="54"/>
      <c r="U32" s="55"/>
      <c r="V32" s="54"/>
      <c r="W32" s="55"/>
    </row>
    <row r="33" spans="1:23" x14ac:dyDescent="0.2">
      <c r="A33" s="3" t="s">
        <v>25</v>
      </c>
      <c r="B33" s="66">
        <v>95.703183538985101</v>
      </c>
      <c r="C33" s="9">
        <v>0.62303185809180561</v>
      </c>
      <c r="D33" s="66">
        <v>78.017041363381381</v>
      </c>
      <c r="E33" s="9">
        <v>1.0001365253951107</v>
      </c>
      <c r="F33" s="66">
        <v>90.267756159770059</v>
      </c>
      <c r="G33" s="9">
        <v>0.72728115516014624</v>
      </c>
      <c r="H33" s="66">
        <v>33.703463010563425</v>
      </c>
      <c r="I33" s="9">
        <v>1.20822141439542</v>
      </c>
      <c r="J33" s="4">
        <v>37.305860078311539</v>
      </c>
      <c r="K33" s="9">
        <v>1.4513463866518801</v>
      </c>
      <c r="M33" s="55"/>
      <c r="N33" s="54"/>
      <c r="O33" s="55"/>
      <c r="P33" s="54"/>
      <c r="Q33" s="55"/>
      <c r="R33" s="54"/>
      <c r="S33" s="55"/>
      <c r="T33" s="54"/>
      <c r="U33" s="55"/>
      <c r="V33" s="54"/>
      <c r="W33" s="55"/>
    </row>
    <row r="34" spans="1:23" x14ac:dyDescent="0.2">
      <c r="A34" s="3" t="s">
        <v>26</v>
      </c>
      <c r="B34" s="66">
        <v>94.807723412658106</v>
      </c>
      <c r="C34" s="9">
        <v>0.48867347038453768</v>
      </c>
      <c r="D34" s="66">
        <v>85.029393154998758</v>
      </c>
      <c r="E34" s="9">
        <v>0.77421082423268972</v>
      </c>
      <c r="F34" s="66">
        <v>70.54074710622011</v>
      </c>
      <c r="G34" s="9">
        <v>1.0186130182624356</v>
      </c>
      <c r="H34" s="66">
        <v>42.398490031183783</v>
      </c>
      <c r="I34" s="9">
        <v>1.0565014047318828</v>
      </c>
      <c r="J34" s="66">
        <v>46.799552334127711</v>
      </c>
      <c r="K34" s="9">
        <v>1.1741082075499651</v>
      </c>
      <c r="L34" s="12"/>
      <c r="M34" s="55"/>
      <c r="N34" s="54"/>
      <c r="O34" s="55"/>
      <c r="P34" s="54"/>
      <c r="Q34" s="55"/>
      <c r="R34" s="54"/>
      <c r="S34" s="55"/>
      <c r="T34" s="54"/>
      <c r="U34" s="55"/>
      <c r="V34" s="54"/>
      <c r="W34" s="55"/>
    </row>
    <row r="35" spans="1:23" x14ac:dyDescent="0.2">
      <c r="A35" s="3" t="s">
        <v>27</v>
      </c>
      <c r="B35" s="66">
        <v>39.498421121829089</v>
      </c>
      <c r="C35" s="9">
        <v>1.4349395125374589</v>
      </c>
      <c r="D35" s="66">
        <v>29.31969322666566</v>
      </c>
      <c r="E35" s="9">
        <v>0.89662107945317993</v>
      </c>
      <c r="F35" s="66">
        <v>27.2055563342706</v>
      </c>
      <c r="G35" s="9">
        <v>1.1221346944021076</v>
      </c>
      <c r="H35" s="66">
        <v>21.113543740490254</v>
      </c>
      <c r="I35" s="9">
        <v>1.0940761199318285</v>
      </c>
      <c r="J35" s="66">
        <v>10.460463405258487</v>
      </c>
      <c r="K35" s="9">
        <v>0.71228324047047342</v>
      </c>
      <c r="L35" s="12"/>
      <c r="M35" s="55"/>
      <c r="N35" s="54"/>
      <c r="O35" s="55"/>
      <c r="P35" s="54"/>
      <c r="Q35" s="55"/>
      <c r="R35" s="54"/>
      <c r="S35" s="55"/>
      <c r="T35" s="54"/>
      <c r="U35" s="55"/>
      <c r="V35" s="54"/>
      <c r="W35" s="55"/>
    </row>
    <row r="36" spans="1:23" x14ac:dyDescent="0.2">
      <c r="A36" s="3" t="s">
        <v>28</v>
      </c>
      <c r="B36" s="4">
        <v>71.87356578326947</v>
      </c>
      <c r="C36" s="9">
        <v>1.1532745818182986</v>
      </c>
      <c r="D36" s="66">
        <v>46.558769600621979</v>
      </c>
      <c r="E36" s="9">
        <v>1.3374029856412177</v>
      </c>
      <c r="F36" s="66">
        <v>52.590777027823528</v>
      </c>
      <c r="G36" s="9">
        <v>1.2795268162487536</v>
      </c>
      <c r="H36" s="66">
        <v>41.953493356378466</v>
      </c>
      <c r="I36" s="9">
        <v>1.0225994896571626</v>
      </c>
      <c r="J36" s="66">
        <v>26.278913658434249</v>
      </c>
      <c r="K36" s="9">
        <v>0.97225263817751306</v>
      </c>
      <c r="L36" s="12"/>
      <c r="M36" s="55"/>
      <c r="N36" s="54"/>
      <c r="O36" s="55"/>
      <c r="P36" s="54"/>
      <c r="Q36" s="55"/>
      <c r="R36" s="54"/>
      <c r="S36" s="55"/>
      <c r="T36" s="54"/>
      <c r="U36" s="55"/>
      <c r="V36" s="54"/>
      <c r="W36" s="55"/>
    </row>
    <row r="37" spans="1:23" x14ac:dyDescent="0.2">
      <c r="A37" s="3" t="s">
        <v>42</v>
      </c>
      <c r="B37" s="66">
        <v>99.18658399746289</v>
      </c>
      <c r="C37" s="9">
        <v>0.22216705731798894</v>
      </c>
      <c r="D37" s="66">
        <v>89.142289478769683</v>
      </c>
      <c r="E37" s="9">
        <v>0.80935083196598401</v>
      </c>
      <c r="F37" s="66">
        <v>79.612475588597292</v>
      </c>
      <c r="G37" s="9">
        <v>0.97870255386831617</v>
      </c>
      <c r="H37" s="4">
        <v>47.629687937752131</v>
      </c>
      <c r="I37" s="9">
        <v>2.0902800079597292</v>
      </c>
      <c r="J37" s="66">
        <v>41.649770006687774</v>
      </c>
      <c r="K37" s="9">
        <v>1.1637766142336945</v>
      </c>
      <c r="L37" s="12"/>
      <c r="M37" s="55"/>
      <c r="N37" s="54"/>
      <c r="O37" s="55"/>
      <c r="P37" s="54"/>
      <c r="Q37" s="55"/>
      <c r="R37" s="54"/>
      <c r="S37" s="55"/>
      <c r="T37" s="54"/>
      <c r="U37" s="55"/>
      <c r="V37" s="54"/>
      <c r="W37" s="55"/>
    </row>
    <row r="38" spans="1:23" x14ac:dyDescent="0.2">
      <c r="A38" s="3" t="s">
        <v>31</v>
      </c>
      <c r="B38" s="66">
        <v>44.141505791660897</v>
      </c>
      <c r="C38" s="9">
        <v>1.2902336550132516</v>
      </c>
      <c r="D38" s="66">
        <v>32.248068716642081</v>
      </c>
      <c r="E38" s="9">
        <v>1.3256973761398252</v>
      </c>
      <c r="F38" s="66">
        <v>34.384111138675443</v>
      </c>
      <c r="G38" s="9">
        <v>1.3094057568336217</v>
      </c>
      <c r="H38" s="66">
        <v>19.529512775628675</v>
      </c>
      <c r="I38" s="9">
        <v>1.2326984772933545</v>
      </c>
      <c r="J38" s="66">
        <v>15.449412666505278</v>
      </c>
      <c r="K38" s="9">
        <v>1.1370200469783434</v>
      </c>
      <c r="L38" s="12"/>
      <c r="M38" s="55"/>
      <c r="N38" s="54"/>
      <c r="O38" s="55"/>
      <c r="P38" s="54"/>
      <c r="Q38" s="55"/>
      <c r="R38" s="54"/>
      <c r="S38" s="55"/>
      <c r="T38" s="54"/>
      <c r="U38" s="55"/>
      <c r="V38" s="54"/>
      <c r="W38" s="55"/>
    </row>
    <row r="39" spans="1:23" x14ac:dyDescent="0.2">
      <c r="A39" s="3" t="s">
        <v>34</v>
      </c>
      <c r="B39" s="4">
        <v>71.980555838349474</v>
      </c>
      <c r="C39" s="9">
        <v>1.338736504391681</v>
      </c>
      <c r="D39" s="66">
        <v>57.278370505164048</v>
      </c>
      <c r="E39" s="9">
        <v>1.0191357101119434</v>
      </c>
      <c r="F39" s="66">
        <v>62.202071123468606</v>
      </c>
      <c r="G39" s="9">
        <v>1.1189796785464872</v>
      </c>
      <c r="H39" s="66">
        <v>33.800790437755836</v>
      </c>
      <c r="I39" s="9">
        <v>1.1929767680890515</v>
      </c>
      <c r="J39" s="66">
        <v>15.839492396853622</v>
      </c>
      <c r="K39" s="9">
        <v>0.7401276743412768</v>
      </c>
      <c r="L39" s="12"/>
      <c r="M39" s="55"/>
      <c r="N39" s="54"/>
      <c r="O39" s="55"/>
      <c r="P39" s="54"/>
      <c r="Q39" s="55"/>
      <c r="R39" s="54"/>
      <c r="S39" s="55"/>
      <c r="T39" s="54"/>
      <c r="U39" s="55"/>
      <c r="V39" s="54"/>
      <c r="W39" s="55"/>
    </row>
    <row r="40" spans="1:23" x14ac:dyDescent="0.2">
      <c r="A40" s="3" t="s">
        <v>36</v>
      </c>
      <c r="B40" s="66">
        <v>77.891966092409675</v>
      </c>
      <c r="C40" s="9">
        <v>0.72350736710272834</v>
      </c>
      <c r="D40" s="4">
        <v>67.810261035943626</v>
      </c>
      <c r="E40" s="9">
        <v>0.95300669618528155</v>
      </c>
      <c r="F40" s="66">
        <v>67.928102061773572</v>
      </c>
      <c r="G40" s="9">
        <v>0.82909739075981603</v>
      </c>
      <c r="H40" s="66">
        <v>35.917789685778388</v>
      </c>
      <c r="I40" s="9">
        <v>0.81434682015629567</v>
      </c>
      <c r="J40" s="66">
        <v>40.884348836434036</v>
      </c>
      <c r="K40" s="9">
        <v>0.91170517109906679</v>
      </c>
      <c r="L40" s="12"/>
      <c r="M40" s="55"/>
      <c r="N40" s="54"/>
      <c r="O40" s="55"/>
      <c r="P40" s="54"/>
      <c r="Q40" s="55"/>
      <c r="R40" s="54"/>
      <c r="S40" s="55"/>
      <c r="T40" s="54"/>
      <c r="U40" s="55"/>
      <c r="V40" s="54"/>
      <c r="W40" s="55"/>
    </row>
    <row r="41" spans="1:23" hidden="1" x14ac:dyDescent="0.2">
      <c r="A41" s="6"/>
      <c r="B41" s="21"/>
      <c r="C41" s="22"/>
      <c r="D41" s="21"/>
      <c r="E41" s="22"/>
      <c r="F41" s="21"/>
      <c r="G41" s="22"/>
      <c r="H41" s="21"/>
      <c r="I41" s="22"/>
      <c r="J41" s="21"/>
      <c r="K41" s="22"/>
      <c r="L41" s="21"/>
      <c r="M41" s="22"/>
      <c r="N41" s="21"/>
      <c r="O41" s="22"/>
      <c r="P41" s="21"/>
      <c r="Q41" s="22"/>
      <c r="R41" s="21"/>
      <c r="S41" s="22"/>
      <c r="T41" s="21"/>
      <c r="U41" s="22"/>
      <c r="V41" s="21"/>
      <c r="W41" s="22"/>
    </row>
    <row r="42" spans="1:23" hidden="1" x14ac:dyDescent="0.2">
      <c r="A42" s="6"/>
      <c r="B42" s="21"/>
      <c r="C42" s="22"/>
      <c r="D42" s="21"/>
      <c r="E42" s="22"/>
      <c r="F42" s="21"/>
      <c r="G42" s="22"/>
      <c r="H42" s="21"/>
      <c r="I42" s="22"/>
      <c r="J42" s="21"/>
      <c r="K42" s="22"/>
      <c r="L42" s="21"/>
      <c r="M42" s="22"/>
      <c r="N42" s="21"/>
      <c r="O42" s="22"/>
      <c r="P42" s="21"/>
      <c r="Q42" s="22"/>
      <c r="R42" s="21"/>
      <c r="S42" s="22"/>
      <c r="T42" s="21"/>
      <c r="U42" s="22"/>
      <c r="V42" s="21"/>
      <c r="W42" s="22"/>
    </row>
    <row r="43" spans="1:23" hidden="1" x14ac:dyDescent="0.2">
      <c r="A43" s="6"/>
      <c r="B43" s="21"/>
      <c r="C43" s="22"/>
      <c r="D43" s="21"/>
      <c r="E43" s="22"/>
      <c r="F43" s="21"/>
      <c r="G43" s="22"/>
      <c r="H43" s="21"/>
      <c r="I43" s="22"/>
      <c r="J43" s="21"/>
      <c r="K43" s="22"/>
      <c r="L43" s="21"/>
      <c r="M43" s="22"/>
      <c r="N43" s="21"/>
      <c r="O43" s="22"/>
      <c r="P43" s="21"/>
      <c r="Q43" s="22"/>
      <c r="R43" s="21"/>
      <c r="S43" s="22"/>
      <c r="T43" s="21"/>
      <c r="U43" s="22"/>
      <c r="V43" s="21"/>
      <c r="W43" s="22"/>
    </row>
    <row r="44" spans="1:23" hidden="1" x14ac:dyDescent="0.2">
      <c r="A44" s="6"/>
      <c r="B44" s="21"/>
      <c r="C44" s="22"/>
      <c r="D44" s="21"/>
      <c r="E44" s="22"/>
      <c r="F44" s="21"/>
      <c r="G44" s="22"/>
      <c r="H44" s="21"/>
      <c r="I44" s="22"/>
      <c r="J44" s="21"/>
      <c r="K44" s="22"/>
      <c r="L44" s="21"/>
      <c r="M44" s="22"/>
      <c r="N44" s="21"/>
      <c r="O44" s="22"/>
      <c r="P44" s="21"/>
      <c r="Q44" s="22"/>
      <c r="R44" s="21"/>
      <c r="S44" s="22"/>
      <c r="T44" s="21"/>
      <c r="U44" s="22"/>
      <c r="V44" s="21"/>
      <c r="W44" s="22"/>
    </row>
    <row r="45" spans="1:23" hidden="1" x14ac:dyDescent="0.2">
      <c r="A45" s="6"/>
      <c r="B45" s="21"/>
      <c r="C45" s="22"/>
      <c r="D45" s="21"/>
      <c r="E45" s="22"/>
      <c r="F45" s="21"/>
      <c r="G45" s="22"/>
      <c r="H45" s="21"/>
      <c r="I45" s="22"/>
      <c r="J45" s="21"/>
      <c r="K45" s="22"/>
      <c r="L45" s="21"/>
      <c r="M45" s="22"/>
      <c r="N45" s="21"/>
      <c r="O45" s="22"/>
      <c r="P45" s="21"/>
      <c r="Q45" s="22"/>
      <c r="R45" s="21"/>
      <c r="S45" s="22"/>
      <c r="T45" s="21"/>
      <c r="U45" s="22"/>
      <c r="V45" s="21"/>
      <c r="W45" s="22"/>
    </row>
    <row r="46" spans="1:23" hidden="1" x14ac:dyDescent="0.2">
      <c r="A46" s="6"/>
      <c r="B46" s="21"/>
      <c r="C46" s="22"/>
      <c r="D46" s="21"/>
      <c r="E46" s="22"/>
      <c r="F46" s="21"/>
      <c r="G46" s="22"/>
      <c r="H46" s="21"/>
      <c r="I46" s="22"/>
      <c r="J46" s="21"/>
      <c r="K46" s="22"/>
      <c r="L46" s="21"/>
      <c r="M46" s="22"/>
      <c r="N46" s="21"/>
      <c r="O46" s="22"/>
      <c r="P46" s="21"/>
      <c r="Q46" s="22"/>
      <c r="R46" s="21"/>
      <c r="S46" s="22"/>
      <c r="T46" s="21"/>
      <c r="U46" s="22"/>
      <c r="V46" s="21"/>
      <c r="W46" s="22"/>
    </row>
    <row r="47" spans="1:23" hidden="1" x14ac:dyDescent="0.2">
      <c r="A47" s="6"/>
      <c r="B47" s="21"/>
      <c r="C47" s="22"/>
      <c r="D47" s="21"/>
      <c r="E47" s="22"/>
      <c r="F47" s="21"/>
      <c r="G47" s="22"/>
      <c r="H47" s="21"/>
      <c r="I47" s="22"/>
      <c r="J47" s="21"/>
      <c r="K47" s="22"/>
      <c r="L47" s="21"/>
      <c r="M47" s="22"/>
      <c r="N47" s="21"/>
      <c r="O47" s="22"/>
      <c r="P47" s="21"/>
      <c r="Q47" s="22"/>
      <c r="R47" s="21"/>
      <c r="S47" s="22"/>
      <c r="T47" s="21"/>
      <c r="U47" s="22"/>
      <c r="V47" s="21"/>
      <c r="W47" s="22"/>
    </row>
    <row r="48" spans="1:23" hidden="1" x14ac:dyDescent="0.2">
      <c r="A48" s="6"/>
      <c r="B48" s="21"/>
      <c r="C48" s="22"/>
      <c r="D48" s="21"/>
      <c r="E48" s="22"/>
      <c r="F48" s="21"/>
      <c r="G48" s="22"/>
      <c r="H48" s="21"/>
      <c r="I48" s="22"/>
      <c r="J48" s="21"/>
      <c r="K48" s="22"/>
      <c r="L48" s="21"/>
      <c r="M48" s="22"/>
      <c r="N48" s="21"/>
      <c r="O48" s="22"/>
      <c r="P48" s="21"/>
      <c r="Q48" s="22"/>
      <c r="R48" s="21"/>
      <c r="S48" s="22"/>
      <c r="T48" s="21"/>
      <c r="U48" s="22"/>
      <c r="V48" s="21"/>
      <c r="W48" s="22"/>
    </row>
    <row r="49" spans="1:23" hidden="1" x14ac:dyDescent="0.2">
      <c r="A49" s="6"/>
      <c r="B49" s="21"/>
      <c r="C49" s="22"/>
      <c r="D49" s="21"/>
      <c r="E49" s="22"/>
      <c r="F49" s="21"/>
      <c r="G49" s="22"/>
      <c r="H49" s="21"/>
      <c r="I49" s="22"/>
      <c r="J49" s="21"/>
      <c r="K49" s="22"/>
      <c r="L49" s="21"/>
      <c r="M49" s="22"/>
      <c r="N49" s="21"/>
      <c r="O49" s="22"/>
      <c r="P49" s="21"/>
      <c r="Q49" s="22"/>
      <c r="R49" s="21"/>
      <c r="S49" s="22"/>
      <c r="T49" s="21"/>
      <c r="U49" s="22"/>
      <c r="V49" s="21"/>
      <c r="W49" s="22"/>
    </row>
    <row r="50" spans="1:23" x14ac:dyDescent="0.2">
      <c r="A50" s="179" t="s">
        <v>109</v>
      </c>
    </row>
    <row r="51" spans="1:23" ht="54" customHeight="1" x14ac:dyDescent="0.2">
      <c r="A51" s="212" t="s">
        <v>76</v>
      </c>
      <c r="B51" s="279" t="s">
        <v>339</v>
      </c>
      <c r="C51" s="279"/>
      <c r="D51" s="279"/>
      <c r="E51" s="279"/>
      <c r="F51" s="279"/>
      <c r="G51" s="279"/>
      <c r="H51" s="279"/>
      <c r="I51" s="279"/>
      <c r="J51" s="279"/>
      <c r="K51" s="279"/>
      <c r="L51" s="279"/>
      <c r="M51" s="279"/>
      <c r="N51" s="279"/>
      <c r="O51" s="279"/>
      <c r="P51" s="279"/>
      <c r="Q51" s="279"/>
    </row>
    <row r="52" spans="1:23" hidden="1" x14ac:dyDescent="0.2"/>
    <row r="53" spans="1:23" hidden="1" x14ac:dyDescent="0.2"/>
    <row r="54" spans="1:23" hidden="1" x14ac:dyDescent="0.2">
      <c r="A54" s="1"/>
    </row>
    <row r="55" spans="1:23" hidden="1" x14ac:dyDescent="0.2"/>
    <row r="56" spans="1:23" hidden="1" x14ac:dyDescent="0.2"/>
    <row r="57" spans="1:23" hidden="1" x14ac:dyDescent="0.2"/>
    <row r="58" spans="1:23" hidden="1" x14ac:dyDescent="0.2"/>
    <row r="59" spans="1:23" hidden="1" x14ac:dyDescent="0.2"/>
    <row r="60" spans="1:23" hidden="1" x14ac:dyDescent="0.2"/>
    <row r="61" spans="1:23" hidden="1" x14ac:dyDescent="0.2"/>
    <row r="62" spans="1:23" hidden="1" x14ac:dyDescent="0.2"/>
    <row r="63" spans="1:23" hidden="1" x14ac:dyDescent="0.2"/>
    <row r="64" spans="1:23" hidden="1" x14ac:dyDescent="0.2"/>
    <row r="65" spans="1:25" x14ac:dyDescent="0.2">
      <c r="A65" s="179" t="s">
        <v>92</v>
      </c>
    </row>
    <row r="66" spans="1:25" s="161" customFormat="1" ht="19.5" customHeight="1" x14ac:dyDescent="0.2">
      <c r="A66" s="210" t="s">
        <v>111</v>
      </c>
      <c r="B66" s="259" t="s">
        <v>304</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329</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0">
    <mergeCell ref="B73:Q73"/>
    <mergeCell ref="B67:Q67"/>
    <mergeCell ref="B68:Q68"/>
    <mergeCell ref="R11:S11"/>
    <mergeCell ref="T11:U11"/>
    <mergeCell ref="B51:Q51"/>
    <mergeCell ref="B69:Q69"/>
    <mergeCell ref="B70:Q70"/>
    <mergeCell ref="B71:Q71"/>
    <mergeCell ref="B72:Q72"/>
    <mergeCell ref="B66:Q66"/>
    <mergeCell ref="V11:W11"/>
    <mergeCell ref="B11:C11"/>
    <mergeCell ref="D11:E11"/>
    <mergeCell ref="F11:G11"/>
    <mergeCell ref="H11:I11"/>
    <mergeCell ref="J11:K11"/>
    <mergeCell ref="L11:M11"/>
    <mergeCell ref="N11:O11"/>
    <mergeCell ref="P11:Q11"/>
  </mergeCells>
  <conditionalFormatting sqref="B13">
    <cfRule type="expression" dxfId="148" priority="12">
      <formula>"$G3=1"</formula>
    </cfRule>
  </conditionalFormatting>
  <conditionalFormatting sqref="B14:B49 D41:D49">
    <cfRule type="expression" dxfId="147" priority="11">
      <formula>"$G3=1"</formula>
    </cfRule>
  </conditionalFormatting>
  <conditionalFormatting sqref="F41:F49 H41:H49 J41:J49 L13:L49 N13:N49 P13:P49 R13:R49 T13:T49 V13:V49">
    <cfRule type="expression" dxfId="146" priority="10">
      <formula>"$G3=1"</formula>
    </cfRule>
  </conditionalFormatting>
  <conditionalFormatting sqref="D13">
    <cfRule type="expression" dxfId="145" priority="9">
      <formula>"$G3=1"</formula>
    </cfRule>
  </conditionalFormatting>
  <conditionalFormatting sqref="H13">
    <cfRule type="expression" dxfId="144" priority="8">
      <formula>"$G3=1"</formula>
    </cfRule>
  </conditionalFormatting>
  <conditionalFormatting sqref="J13">
    <cfRule type="expression" dxfId="143" priority="7">
      <formula>"$G3=1"</formula>
    </cfRule>
  </conditionalFormatting>
  <conditionalFormatting sqref="D14:D40">
    <cfRule type="expression" dxfId="142" priority="6">
      <formula>"$G3=1"</formula>
    </cfRule>
  </conditionalFormatting>
  <conditionalFormatting sqref="F13">
    <cfRule type="expression" dxfId="141" priority="5">
      <formula>"$G3=1"</formula>
    </cfRule>
  </conditionalFormatting>
  <conditionalFormatting sqref="F14:F40">
    <cfRule type="expression" dxfId="140" priority="4">
      <formula>"$G3=1"</formula>
    </cfRule>
  </conditionalFormatting>
  <conditionalFormatting sqref="H14">
    <cfRule type="expression" dxfId="139" priority="3">
      <formula>"$G3=1"</formula>
    </cfRule>
  </conditionalFormatting>
  <conditionalFormatting sqref="H15:H40">
    <cfRule type="expression" dxfId="138" priority="2">
      <formula>"$G3=1"</formula>
    </cfRule>
  </conditionalFormatting>
  <conditionalFormatting sqref="J14:J40">
    <cfRule type="expression" dxfId="137" priority="1">
      <formula>"$G3=1"</formula>
    </cfRule>
  </conditionalFormatting>
  <pageMargins left="0.7" right="0.7" top="0.75" bottom="0.75" header="0.3" footer="0.3"/>
  <pageSetup paperSize="9" scale="67" orientation="portrait" r:id="rId1"/>
  <colBreaks count="1" manualBreakCount="1">
    <brk id="11"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theme="8" tint="-0.249977111117893"/>
  </sheetPr>
  <dimension ref="A1:Y92"/>
  <sheetViews>
    <sheetView showGridLines="0" workbookViewId="0">
      <selection activeCell="B6" sqref="B6"/>
    </sheetView>
  </sheetViews>
  <sheetFormatPr baseColWidth="10" defaultColWidth="8.83203125" defaultRowHeight="15" x14ac:dyDescent="0.2"/>
  <cols>
    <col min="1" max="1" width="16.1640625" customWidth="1"/>
    <col min="2" max="4" width="25.5" customWidth="1"/>
    <col min="5" max="5" width="13" customWidth="1"/>
    <col min="7" max="7" width="10.5" customWidth="1"/>
    <col min="9" max="9" width="16.6640625" customWidth="1"/>
  </cols>
  <sheetData>
    <row r="1" spans="1:17" s="161" customFormat="1" ht="21" x14ac:dyDescent="0.2">
      <c r="A1" s="189" t="s">
        <v>99</v>
      </c>
      <c r="B1" s="183" t="s">
        <v>94</v>
      </c>
      <c r="C1" s="182"/>
      <c r="D1" s="182"/>
      <c r="E1" s="182"/>
      <c r="F1" s="182"/>
      <c r="G1" s="182"/>
      <c r="H1" s="182"/>
      <c r="I1" s="182"/>
      <c r="J1" s="182"/>
      <c r="K1" s="182"/>
      <c r="L1" s="182"/>
      <c r="M1" s="182"/>
      <c r="N1" s="182"/>
      <c r="O1" s="182"/>
      <c r="P1" s="182"/>
      <c r="Q1" s="182"/>
    </row>
    <row r="2" spans="1:17" s="161" customFormat="1" x14ac:dyDescent="0.2">
      <c r="A2" s="190" t="s">
        <v>98</v>
      </c>
      <c r="B2" s="185" t="s">
        <v>158</v>
      </c>
      <c r="C2" s="182"/>
      <c r="D2" s="182"/>
      <c r="E2" s="182"/>
      <c r="F2" s="182"/>
      <c r="G2" s="182"/>
      <c r="H2" s="182"/>
      <c r="I2" s="182"/>
      <c r="J2" s="182"/>
      <c r="K2" s="182"/>
      <c r="L2" s="182"/>
      <c r="M2" s="182"/>
      <c r="N2" s="182"/>
      <c r="O2" s="182"/>
      <c r="P2" s="182"/>
      <c r="Q2" s="182"/>
    </row>
    <row r="3" spans="1:17" s="161" customFormat="1" x14ac:dyDescent="0.2">
      <c r="A3" s="189" t="s">
        <v>88</v>
      </c>
      <c r="B3" s="182" t="s">
        <v>135</v>
      </c>
      <c r="C3" s="182"/>
      <c r="D3" s="182"/>
      <c r="E3" s="182"/>
      <c r="F3" s="182"/>
      <c r="G3" s="182"/>
      <c r="H3" s="182"/>
      <c r="I3" s="182"/>
      <c r="J3" s="182"/>
      <c r="K3" s="182"/>
      <c r="L3" s="182"/>
      <c r="M3" s="182"/>
      <c r="N3" s="182"/>
      <c r="O3" s="182"/>
      <c r="P3" s="182"/>
      <c r="Q3" s="182"/>
    </row>
    <row r="4" spans="1:17" s="161" customFormat="1" x14ac:dyDescent="0.2">
      <c r="A4" s="189" t="s">
        <v>105</v>
      </c>
      <c r="B4" s="182" t="s">
        <v>300</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ht="80" x14ac:dyDescent="0.2">
      <c r="A6" s="189" t="s">
        <v>90</v>
      </c>
      <c r="B6" s="254" t="s">
        <v>537</v>
      </c>
      <c r="C6" s="188"/>
      <c r="D6" s="188"/>
      <c r="E6" s="188"/>
      <c r="F6" s="188"/>
      <c r="G6" s="188"/>
      <c r="H6" s="188"/>
      <c r="I6" s="188"/>
      <c r="J6" s="188"/>
      <c r="K6" s="188"/>
      <c r="L6" s="188"/>
      <c r="M6" s="188"/>
      <c r="N6" s="188"/>
      <c r="O6" s="188"/>
      <c r="P6" s="188"/>
      <c r="Q6" s="188"/>
    </row>
    <row r="7" spans="1:17" s="161" customFormat="1" x14ac:dyDescent="0.2">
      <c r="A7" s="189" t="s">
        <v>91</v>
      </c>
      <c r="B7" s="187" t="s">
        <v>119</v>
      </c>
      <c r="C7" s="181"/>
      <c r="D7" s="181"/>
      <c r="E7" s="181"/>
      <c r="F7" s="181"/>
      <c r="G7" s="181"/>
      <c r="H7" s="181"/>
      <c r="I7" s="181"/>
      <c r="J7" s="181"/>
      <c r="K7" s="181"/>
      <c r="L7" s="181"/>
      <c r="M7" s="181"/>
      <c r="N7" s="181"/>
      <c r="O7" s="181"/>
      <c r="P7" s="181"/>
      <c r="Q7" s="181"/>
    </row>
    <row r="8" spans="1:17" s="161" customFormat="1" hidden="1" x14ac:dyDescent="0.2">
      <c r="A8" s="146"/>
      <c r="B8" s="105"/>
    </row>
    <row r="9" spans="1:17" s="161" customFormat="1" hidden="1" x14ac:dyDescent="0.2">
      <c r="A9" s="146"/>
      <c r="B9" s="105"/>
    </row>
    <row r="10" spans="1:17" s="161" customFormat="1" hidden="1" x14ac:dyDescent="0.2">
      <c r="A10" s="146"/>
      <c r="B10" s="105"/>
    </row>
    <row r="11" spans="1:17" x14ac:dyDescent="0.2">
      <c r="A11" s="169"/>
    </row>
    <row r="12" spans="1:17" ht="18" customHeight="1" x14ac:dyDescent="0.2">
      <c r="A12" s="146"/>
      <c r="B12" s="163" t="s">
        <v>41</v>
      </c>
      <c r="C12" s="150" t="s">
        <v>274</v>
      </c>
      <c r="D12" s="149" t="s">
        <v>340</v>
      </c>
      <c r="E12" s="200"/>
      <c r="F12" s="52"/>
      <c r="G12" s="52"/>
    </row>
    <row r="13" spans="1:17" x14ac:dyDescent="0.2">
      <c r="A13" s="5" t="s">
        <v>43</v>
      </c>
      <c r="B13" s="56">
        <v>40.875671320685747</v>
      </c>
      <c r="C13" s="9">
        <v>0.408750876166595</v>
      </c>
      <c r="D13" s="115" t="s">
        <v>46</v>
      </c>
      <c r="E13" s="55"/>
      <c r="F13" s="54"/>
      <c r="G13" s="55"/>
    </row>
    <row r="14" spans="1:17" x14ac:dyDescent="0.2">
      <c r="A14" s="5" t="s">
        <v>39</v>
      </c>
      <c r="B14" s="57">
        <v>39.507204320938236</v>
      </c>
      <c r="C14" s="9">
        <v>1.2307328788011007</v>
      </c>
      <c r="D14" s="47">
        <v>1</v>
      </c>
      <c r="F14" s="54"/>
      <c r="G14" s="55"/>
      <c r="J14" s="2"/>
    </row>
    <row r="15" spans="1:17" x14ac:dyDescent="0.2">
      <c r="A15" s="5" t="s">
        <v>40</v>
      </c>
      <c r="B15" s="57">
        <v>42.368968012093028</v>
      </c>
      <c r="C15" s="9">
        <v>1.1197901372302654</v>
      </c>
      <c r="D15" s="47">
        <v>1</v>
      </c>
      <c r="F15" s="54"/>
      <c r="G15" s="55"/>
      <c r="J15" s="12"/>
    </row>
    <row r="16" spans="1:17" x14ac:dyDescent="0.2">
      <c r="A16" s="5" t="s">
        <v>3</v>
      </c>
      <c r="B16" s="114">
        <v>31.983084049433398</v>
      </c>
      <c r="C16" s="9">
        <v>1.2909812357597914</v>
      </c>
      <c r="D16" s="47">
        <v>0</v>
      </c>
      <c r="E16" s="12"/>
      <c r="F16" s="54"/>
      <c r="G16" s="55"/>
    </row>
    <row r="17" spans="1:10" x14ac:dyDescent="0.2">
      <c r="A17" s="5" t="s">
        <v>4</v>
      </c>
      <c r="B17" s="114">
        <v>50.405876494821456</v>
      </c>
      <c r="C17" s="9">
        <v>1.030400870773273</v>
      </c>
      <c r="D17" s="47">
        <v>1</v>
      </c>
      <c r="E17" s="12"/>
      <c r="F17" s="54"/>
      <c r="G17" s="55"/>
      <c r="J17" s="2"/>
    </row>
    <row r="18" spans="1:10" x14ac:dyDescent="0.2">
      <c r="A18" s="5" t="s">
        <v>5</v>
      </c>
      <c r="B18" s="114">
        <v>55.946370426981076</v>
      </c>
      <c r="C18" s="9">
        <v>1.393554018397569</v>
      </c>
      <c r="D18" s="47">
        <v>1</v>
      </c>
      <c r="E18" s="12"/>
      <c r="F18" s="54"/>
      <c r="G18" s="55"/>
    </row>
    <row r="19" spans="1:10" x14ac:dyDescent="0.2">
      <c r="A19" s="5" t="s">
        <v>7</v>
      </c>
      <c r="B19" s="114">
        <v>59.026355953562287</v>
      </c>
      <c r="C19" s="9">
        <v>1.2584659165983769</v>
      </c>
      <c r="D19" s="47">
        <v>1</v>
      </c>
      <c r="E19" s="12"/>
      <c r="F19" s="54"/>
      <c r="G19" s="55"/>
    </row>
    <row r="20" spans="1:10" x14ac:dyDescent="0.2">
      <c r="A20" s="5" t="s">
        <v>10</v>
      </c>
      <c r="B20" s="114">
        <v>47.191820448668672</v>
      </c>
      <c r="C20" s="9">
        <v>1.1592768180266242</v>
      </c>
      <c r="D20" s="47">
        <v>1</v>
      </c>
      <c r="E20" s="12"/>
      <c r="F20" s="54"/>
      <c r="G20" s="55"/>
    </row>
    <row r="21" spans="1:10" x14ac:dyDescent="0.2">
      <c r="A21" s="5" t="s">
        <v>11</v>
      </c>
      <c r="B21" s="57">
        <v>41.787385964610607</v>
      </c>
      <c r="C21" s="9">
        <v>1.0511604309761842</v>
      </c>
      <c r="D21" s="47">
        <v>1</v>
      </c>
      <c r="F21" s="54"/>
      <c r="G21" s="55"/>
    </row>
    <row r="22" spans="1:10" x14ac:dyDescent="0.2">
      <c r="A22" s="5" t="s">
        <v>12</v>
      </c>
      <c r="B22" s="114">
        <v>33.8457575549334</v>
      </c>
      <c r="C22" s="9">
        <v>1.1762924817958362</v>
      </c>
      <c r="D22" s="47">
        <v>1</v>
      </c>
      <c r="E22" s="12"/>
      <c r="F22" s="54"/>
      <c r="G22" s="55"/>
    </row>
    <row r="23" spans="1:10" x14ac:dyDescent="0.2">
      <c r="A23" s="5" t="s">
        <v>13</v>
      </c>
      <c r="B23" s="114">
        <v>37.99619174414746</v>
      </c>
      <c r="C23" s="9">
        <v>0.90351182686106346</v>
      </c>
      <c r="D23" s="47">
        <v>0</v>
      </c>
      <c r="E23" s="12"/>
      <c r="F23" s="54"/>
      <c r="G23" s="55"/>
    </row>
    <row r="24" spans="1:10" x14ac:dyDescent="0.2">
      <c r="A24" s="5" t="s">
        <v>14</v>
      </c>
      <c r="B24" s="114">
        <v>64.80334870344673</v>
      </c>
      <c r="C24" s="9">
        <v>1.6273671007654136</v>
      </c>
      <c r="D24" s="47">
        <v>0</v>
      </c>
      <c r="E24" s="12"/>
      <c r="F24" s="54"/>
      <c r="G24" s="55"/>
    </row>
    <row r="25" spans="1:10" x14ac:dyDescent="0.2">
      <c r="A25" s="5" t="s">
        <v>15</v>
      </c>
      <c r="B25" s="114">
        <v>58.018711374217204</v>
      </c>
      <c r="C25" s="9">
        <v>1.3950366778132959</v>
      </c>
      <c r="D25" s="47">
        <v>1</v>
      </c>
      <c r="E25" s="12"/>
      <c r="F25" s="54"/>
      <c r="G25" s="55"/>
    </row>
    <row r="26" spans="1:10" x14ac:dyDescent="0.2">
      <c r="A26" s="5" t="s">
        <v>18</v>
      </c>
      <c r="B26" s="114">
        <v>38.240979633767921</v>
      </c>
      <c r="C26" s="9">
        <v>1.3373291408520371</v>
      </c>
      <c r="D26" s="47">
        <v>0</v>
      </c>
      <c r="E26" s="12"/>
      <c r="F26" s="54"/>
      <c r="G26" s="55"/>
    </row>
    <row r="27" spans="1:10" x14ac:dyDescent="0.2">
      <c r="A27" s="5" t="s">
        <v>19</v>
      </c>
      <c r="B27" s="114">
        <v>33.678128248656655</v>
      </c>
      <c r="C27" s="9">
        <v>1.4812290212319523</v>
      </c>
      <c r="D27" s="47">
        <v>0</v>
      </c>
      <c r="E27" s="12"/>
      <c r="F27" s="54"/>
      <c r="G27" s="55"/>
    </row>
    <row r="28" spans="1:10" x14ac:dyDescent="0.2">
      <c r="A28" s="5" t="s">
        <v>20</v>
      </c>
      <c r="B28" s="114">
        <v>62.014584789532051</v>
      </c>
      <c r="C28" s="9">
        <v>1.5327490683819567</v>
      </c>
      <c r="D28" s="47">
        <v>0</v>
      </c>
      <c r="E28" s="12"/>
      <c r="F28" s="54"/>
      <c r="G28" s="55"/>
    </row>
    <row r="29" spans="1:10" x14ac:dyDescent="0.2">
      <c r="A29" s="5" t="s">
        <v>23</v>
      </c>
      <c r="B29" s="114">
        <v>37.678137928543173</v>
      </c>
      <c r="C29" s="9">
        <v>0.91540901205767244</v>
      </c>
      <c r="D29" s="47">
        <v>0</v>
      </c>
      <c r="E29" s="12"/>
      <c r="F29" s="54"/>
      <c r="G29" s="55"/>
    </row>
    <row r="30" spans="1:10" x14ac:dyDescent="0.2">
      <c r="A30" s="5" t="s">
        <v>24</v>
      </c>
      <c r="B30" s="114">
        <v>33.421703929725403</v>
      </c>
      <c r="C30" s="9">
        <v>1.6609740626282754</v>
      </c>
      <c r="D30" s="47">
        <v>0</v>
      </c>
      <c r="E30" s="12"/>
      <c r="F30" s="54"/>
      <c r="G30" s="55"/>
    </row>
    <row r="31" spans="1:10" x14ac:dyDescent="0.2">
      <c r="A31" s="5" t="s">
        <v>25</v>
      </c>
      <c r="B31" s="114">
        <v>51.209309457754209</v>
      </c>
      <c r="C31" s="9">
        <v>1.4716502955508779</v>
      </c>
      <c r="D31" s="47">
        <v>0</v>
      </c>
      <c r="E31" s="12"/>
      <c r="F31" s="54"/>
      <c r="G31" s="55"/>
    </row>
    <row r="32" spans="1:10" x14ac:dyDescent="0.2">
      <c r="A32" s="5" t="s">
        <v>26</v>
      </c>
      <c r="B32" s="114">
        <v>35.514372079447142</v>
      </c>
      <c r="C32" s="9">
        <v>0.85868166368898136</v>
      </c>
      <c r="D32" s="47">
        <v>0</v>
      </c>
      <c r="E32" s="12"/>
      <c r="F32" s="54"/>
      <c r="G32" s="55"/>
    </row>
    <row r="33" spans="1:7" x14ac:dyDescent="0.2">
      <c r="A33" s="5" t="s">
        <v>27</v>
      </c>
      <c r="B33" s="114">
        <v>54.244327717363575</v>
      </c>
      <c r="C33" s="9">
        <v>1.3735167438229274</v>
      </c>
      <c r="D33" s="47">
        <v>1</v>
      </c>
      <c r="E33" s="12"/>
      <c r="F33" s="54"/>
      <c r="G33" s="55"/>
    </row>
    <row r="34" spans="1:7" x14ac:dyDescent="0.2">
      <c r="A34" s="5" t="s">
        <v>28</v>
      </c>
      <c r="B34" s="114">
        <v>45.670213738801095</v>
      </c>
      <c r="C34" s="9">
        <v>1.3782931481722716</v>
      </c>
      <c r="D34" s="47">
        <v>1</v>
      </c>
      <c r="E34" s="12"/>
      <c r="F34" s="54"/>
      <c r="G34" s="55"/>
    </row>
    <row r="35" spans="1:7" x14ac:dyDescent="0.2">
      <c r="A35" s="5" t="s">
        <v>44</v>
      </c>
      <c r="B35" s="114">
        <v>25.947103957372196</v>
      </c>
      <c r="C35" s="9">
        <v>0.87858305254808511</v>
      </c>
      <c r="D35" s="47">
        <v>1</v>
      </c>
      <c r="E35" s="12"/>
      <c r="F35" s="54"/>
      <c r="G35" s="55"/>
    </row>
    <row r="36" spans="1:7" x14ac:dyDescent="0.2">
      <c r="A36" s="5" t="s">
        <v>31</v>
      </c>
      <c r="B36" s="114">
        <v>81.626424199988435</v>
      </c>
      <c r="C36" s="9">
        <v>1.434480424909053</v>
      </c>
      <c r="D36" s="47">
        <v>1</v>
      </c>
      <c r="E36" s="12"/>
      <c r="F36" s="54"/>
      <c r="G36" s="55"/>
    </row>
    <row r="37" spans="1:7" x14ac:dyDescent="0.2">
      <c r="A37" s="5" t="s">
        <v>36</v>
      </c>
      <c r="B37" s="114">
        <v>11.010861257578826</v>
      </c>
      <c r="C37" s="9">
        <v>0.57694759262078132</v>
      </c>
      <c r="D37" s="47">
        <v>0</v>
      </c>
      <c r="E37" s="12"/>
      <c r="F37" s="54"/>
      <c r="G37" s="55"/>
    </row>
    <row r="38" spans="1:7" x14ac:dyDescent="0.2">
      <c r="A38" s="5" t="s">
        <v>47</v>
      </c>
      <c r="B38" s="250">
        <v>41.143241357881166</v>
      </c>
      <c r="C38" s="9">
        <v>0.47111339126547941</v>
      </c>
      <c r="D38" s="47">
        <v>1</v>
      </c>
      <c r="E38" s="55"/>
      <c r="F38" s="54"/>
      <c r="G38" s="55"/>
    </row>
    <row r="39" spans="1:7" x14ac:dyDescent="0.2">
      <c r="A39" s="5" t="s">
        <v>48</v>
      </c>
      <c r="B39" s="114">
        <v>29.438248190115111</v>
      </c>
      <c r="C39" s="9">
        <v>0.5110122620866947</v>
      </c>
      <c r="D39" s="47">
        <v>0</v>
      </c>
      <c r="E39" s="55"/>
      <c r="F39" s="54"/>
      <c r="G39" s="55"/>
    </row>
    <row r="40" spans="1:7" hidden="1" x14ac:dyDescent="0.2">
      <c r="A40" s="58"/>
      <c r="B40" s="54"/>
      <c r="C40" s="55"/>
      <c r="D40" s="21"/>
      <c r="E40" s="22"/>
      <c r="F40" s="21"/>
      <c r="G40" s="22"/>
    </row>
    <row r="41" spans="1:7" hidden="1" x14ac:dyDescent="0.2">
      <c r="A41" s="58"/>
      <c r="B41" s="54"/>
      <c r="C41" s="55"/>
      <c r="D41" s="21"/>
      <c r="E41" s="22"/>
      <c r="F41" s="21"/>
      <c r="G41" s="22"/>
    </row>
    <row r="42" spans="1:7" hidden="1" x14ac:dyDescent="0.2">
      <c r="A42" s="58"/>
      <c r="B42" s="54"/>
      <c r="C42" s="55"/>
      <c r="D42" s="21"/>
      <c r="E42" s="22"/>
      <c r="F42" s="21"/>
      <c r="G42" s="22"/>
    </row>
    <row r="43" spans="1:7" hidden="1" x14ac:dyDescent="0.2">
      <c r="A43" s="58"/>
      <c r="B43" s="54"/>
      <c r="C43" s="55"/>
      <c r="D43" s="21"/>
      <c r="E43" s="22"/>
      <c r="F43" s="21"/>
      <c r="G43" s="22"/>
    </row>
    <row r="44" spans="1:7" hidden="1" x14ac:dyDescent="0.2">
      <c r="A44" s="58"/>
      <c r="B44" s="54"/>
      <c r="C44" s="55"/>
      <c r="D44" s="21"/>
      <c r="E44" s="22"/>
      <c r="F44" s="21"/>
      <c r="G44" s="22"/>
    </row>
    <row r="45" spans="1:7" hidden="1" x14ac:dyDescent="0.2">
      <c r="A45" s="58"/>
      <c r="B45" s="54"/>
      <c r="C45" s="55"/>
      <c r="D45" s="21"/>
      <c r="E45" s="22"/>
      <c r="F45" s="21"/>
      <c r="G45" s="22"/>
    </row>
    <row r="46" spans="1:7" hidden="1" x14ac:dyDescent="0.2">
      <c r="A46" s="58"/>
      <c r="B46" s="54"/>
      <c r="C46" s="55"/>
      <c r="D46" s="21"/>
      <c r="E46" s="22"/>
      <c r="F46" s="21"/>
      <c r="G46" s="22"/>
    </row>
    <row r="47" spans="1:7" hidden="1" x14ac:dyDescent="0.2">
      <c r="A47" s="58"/>
      <c r="B47" s="54"/>
      <c r="C47" s="55"/>
      <c r="D47" s="21"/>
      <c r="E47" s="22"/>
      <c r="F47" s="21"/>
      <c r="G47" s="22"/>
    </row>
    <row r="48" spans="1:7" hidden="1" x14ac:dyDescent="0.2">
      <c r="A48" s="58"/>
      <c r="B48" s="54"/>
      <c r="C48" s="55"/>
      <c r="D48" s="21"/>
      <c r="E48" s="22"/>
      <c r="F48" s="21"/>
      <c r="G48" s="22"/>
    </row>
    <row r="49" spans="1:17" hidden="1" x14ac:dyDescent="0.2">
      <c r="A49" s="58"/>
      <c r="B49" s="54"/>
      <c r="C49" s="55"/>
      <c r="D49" s="21"/>
      <c r="E49" s="22"/>
      <c r="F49" s="21"/>
      <c r="G49" s="22"/>
    </row>
    <row r="50" spans="1:17" x14ac:dyDescent="0.2">
      <c r="A50" s="179" t="s">
        <v>109</v>
      </c>
      <c r="B50" s="32"/>
      <c r="C50" s="32"/>
    </row>
    <row r="51" spans="1:17" ht="45.75" customHeight="1" x14ac:dyDescent="0.2">
      <c r="A51" s="212" t="s">
        <v>76</v>
      </c>
      <c r="B51" s="263" t="s">
        <v>501</v>
      </c>
      <c r="C51" s="300"/>
      <c r="D51" s="300"/>
      <c r="E51" s="300"/>
      <c r="F51" s="300"/>
      <c r="G51" s="300"/>
      <c r="H51" s="300"/>
      <c r="I51" s="300"/>
      <c r="J51" s="300"/>
      <c r="K51" s="300"/>
      <c r="L51" s="300"/>
      <c r="M51" s="300"/>
      <c r="N51" s="300"/>
      <c r="O51" s="300"/>
      <c r="P51" s="300"/>
      <c r="Q51" s="300"/>
    </row>
    <row r="52" spans="1:17" ht="38.25" customHeight="1" x14ac:dyDescent="0.2">
      <c r="A52" s="212" t="s">
        <v>75</v>
      </c>
      <c r="B52" s="279" t="s">
        <v>341</v>
      </c>
      <c r="C52" s="279"/>
      <c r="D52" s="279"/>
      <c r="E52" s="279"/>
      <c r="F52" s="279"/>
      <c r="G52" s="279"/>
      <c r="H52" s="279"/>
      <c r="I52" s="279"/>
      <c r="J52" s="279"/>
      <c r="K52" s="279"/>
      <c r="L52" s="279"/>
      <c r="M52" s="279"/>
      <c r="N52" s="279"/>
      <c r="O52" s="279"/>
      <c r="P52" s="279"/>
      <c r="Q52" s="279"/>
    </row>
    <row r="53" spans="1:17" x14ac:dyDescent="0.2">
      <c r="A53" s="212" t="s">
        <v>74</v>
      </c>
      <c r="B53" s="279" t="s">
        <v>342</v>
      </c>
      <c r="C53" s="279"/>
      <c r="D53" s="279"/>
      <c r="E53" s="279"/>
      <c r="F53" s="279"/>
      <c r="G53" s="279"/>
      <c r="H53" s="279"/>
      <c r="I53" s="279"/>
      <c r="J53" s="279"/>
      <c r="K53" s="279"/>
      <c r="L53" s="279"/>
      <c r="M53" s="279"/>
      <c r="N53" s="279"/>
      <c r="O53" s="279"/>
      <c r="P53" s="279"/>
      <c r="Q53" s="279"/>
    </row>
    <row r="54" spans="1:17" hidden="1" x14ac:dyDescent="0.2"/>
    <row r="55" spans="1:17" hidden="1" x14ac:dyDescent="0.2"/>
    <row r="56" spans="1:17" hidden="1" x14ac:dyDescent="0.2"/>
    <row r="57" spans="1:17" hidden="1" x14ac:dyDescent="0.2"/>
    <row r="58" spans="1:17" hidden="1" x14ac:dyDescent="0.2"/>
    <row r="59" spans="1:17" hidden="1" x14ac:dyDescent="0.2"/>
    <row r="60" spans="1:17" hidden="1" x14ac:dyDescent="0.2"/>
    <row r="61" spans="1:17" hidden="1" x14ac:dyDescent="0.2"/>
    <row r="62" spans="1:17" hidden="1" x14ac:dyDescent="0.2"/>
    <row r="63" spans="1:17" hidden="1" x14ac:dyDescent="0.2"/>
    <row r="64" spans="1:17" hidden="1" x14ac:dyDescent="0.2"/>
    <row r="65" spans="1:25" x14ac:dyDescent="0.2">
      <c r="A65" s="179" t="s">
        <v>92</v>
      </c>
    </row>
    <row r="66" spans="1:25" s="161" customFormat="1" ht="19.5" customHeight="1" x14ac:dyDescent="0.2">
      <c r="A66" s="210" t="s">
        <v>111</v>
      </c>
      <c r="B66" s="259" t="s">
        <v>348</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329</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1">
    <mergeCell ref="B73:Q73"/>
    <mergeCell ref="B67:Q67"/>
    <mergeCell ref="B51:Q51"/>
    <mergeCell ref="B52:Q52"/>
    <mergeCell ref="B53:Q53"/>
    <mergeCell ref="B68:Q68"/>
    <mergeCell ref="B69:Q69"/>
    <mergeCell ref="B70:Q70"/>
    <mergeCell ref="B71:Q71"/>
    <mergeCell ref="B72:Q72"/>
    <mergeCell ref="B66:Q66"/>
  </mergeCells>
  <conditionalFormatting sqref="B13:B37 D13:D37 D40:D49 B40:B49 F13:F49">
    <cfRule type="expression" dxfId="136" priority="8">
      <formula>"$G3=1"</formula>
    </cfRule>
  </conditionalFormatting>
  <conditionalFormatting sqref="A39">
    <cfRule type="expression" dxfId="135" priority="7">
      <formula>"$G3=1"</formula>
    </cfRule>
  </conditionalFormatting>
  <conditionalFormatting sqref="B39">
    <cfRule type="expression" dxfId="134" priority="4">
      <formula>"$G3=1"</formula>
    </cfRule>
  </conditionalFormatting>
  <conditionalFormatting sqref="A38">
    <cfRule type="expression" dxfId="133" priority="2">
      <formula>"$G3=1"</formula>
    </cfRule>
  </conditionalFormatting>
  <conditionalFormatting sqref="B38">
    <cfRule type="expression" dxfId="132" priority="1">
      <formula>"$G3=1"</formula>
    </cfRule>
  </conditionalFormatting>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0070C0"/>
  </sheetPr>
  <dimension ref="A1:AC92"/>
  <sheetViews>
    <sheetView showGridLines="0" zoomScale="110" zoomScaleNormal="110" workbookViewId="0">
      <selection activeCell="B6" sqref="B6"/>
    </sheetView>
  </sheetViews>
  <sheetFormatPr baseColWidth="10" defaultColWidth="8.83203125" defaultRowHeight="15" x14ac:dyDescent="0.2"/>
  <cols>
    <col min="1" max="1" width="16.1640625" customWidth="1"/>
    <col min="2" max="3" width="11.33203125" customWidth="1"/>
    <col min="4" max="5" width="10.1640625" customWidth="1"/>
    <col min="6" max="7" width="11" customWidth="1"/>
    <col min="8" max="9" width="9.83203125" customWidth="1"/>
    <col min="10" max="11" width="11.33203125" customWidth="1"/>
    <col min="12" max="13" width="10.1640625" customWidth="1"/>
    <col min="14" max="15" width="11" customWidth="1"/>
    <col min="16" max="17" width="9.83203125" customWidth="1"/>
    <col min="18" max="19" width="11.33203125" customWidth="1"/>
    <col min="20" max="21" width="10" customWidth="1"/>
    <col min="22" max="23" width="11.5" customWidth="1"/>
    <col min="24" max="25" width="9.83203125" customWidth="1"/>
  </cols>
  <sheetData>
    <row r="1" spans="1:29" s="161" customFormat="1" ht="21" x14ac:dyDescent="0.2">
      <c r="A1" s="189" t="s">
        <v>99</v>
      </c>
      <c r="B1" s="183" t="s">
        <v>94</v>
      </c>
      <c r="C1" s="182"/>
      <c r="D1" s="182"/>
      <c r="E1" s="182"/>
      <c r="F1" s="182"/>
      <c r="G1" s="182"/>
      <c r="H1" s="182"/>
      <c r="I1" s="182"/>
      <c r="J1" s="182"/>
      <c r="K1" s="182"/>
      <c r="L1" s="182"/>
      <c r="M1" s="182"/>
      <c r="N1" s="182"/>
      <c r="O1" s="182"/>
      <c r="P1" s="182"/>
      <c r="Q1" s="182"/>
    </row>
    <row r="2" spans="1:29" s="161" customFormat="1" x14ac:dyDescent="0.2">
      <c r="A2" s="190" t="s">
        <v>98</v>
      </c>
      <c r="B2" s="185" t="s">
        <v>158</v>
      </c>
      <c r="C2" s="182"/>
      <c r="D2" s="182"/>
      <c r="E2" s="182"/>
      <c r="F2" s="182"/>
      <c r="G2" s="182"/>
      <c r="H2" s="182"/>
      <c r="I2" s="182"/>
      <c r="J2" s="182"/>
      <c r="K2" s="182"/>
      <c r="L2" s="182"/>
      <c r="M2" s="182"/>
      <c r="N2" s="182"/>
      <c r="O2" s="182"/>
      <c r="P2" s="182"/>
      <c r="Q2" s="182"/>
    </row>
    <row r="3" spans="1:29" s="161" customFormat="1" x14ac:dyDescent="0.2">
      <c r="A3" s="189" t="s">
        <v>88</v>
      </c>
      <c r="B3" s="182"/>
      <c r="C3" s="182"/>
      <c r="D3" s="182"/>
      <c r="E3" s="182"/>
      <c r="F3" s="182"/>
      <c r="G3" s="182"/>
      <c r="H3" s="182"/>
      <c r="I3" s="182"/>
      <c r="J3" s="182"/>
      <c r="K3" s="182"/>
      <c r="L3" s="182"/>
      <c r="M3" s="182"/>
      <c r="N3" s="182"/>
      <c r="O3" s="182"/>
      <c r="P3" s="182"/>
      <c r="Q3" s="182"/>
    </row>
    <row r="4" spans="1:29" s="161" customFormat="1" x14ac:dyDescent="0.2">
      <c r="A4" s="189" t="s">
        <v>105</v>
      </c>
      <c r="B4" s="182" t="s">
        <v>300</v>
      </c>
      <c r="C4" s="182"/>
      <c r="D4" s="182"/>
      <c r="E4" s="182"/>
      <c r="F4" s="182"/>
      <c r="G4" s="182"/>
      <c r="H4" s="182"/>
      <c r="I4" s="182"/>
      <c r="J4" s="182"/>
      <c r="K4" s="182"/>
      <c r="L4" s="182"/>
      <c r="M4" s="182"/>
      <c r="N4" s="182"/>
      <c r="O4" s="182"/>
      <c r="P4" s="182"/>
      <c r="Q4" s="182"/>
    </row>
    <row r="5" spans="1:29" s="161" customFormat="1" x14ac:dyDescent="0.2">
      <c r="A5" s="191"/>
      <c r="B5"/>
      <c r="C5"/>
      <c r="D5"/>
      <c r="E5"/>
      <c r="F5"/>
      <c r="G5"/>
      <c r="H5"/>
      <c r="I5"/>
      <c r="J5"/>
      <c r="K5"/>
      <c r="L5"/>
      <c r="M5"/>
      <c r="N5"/>
      <c r="O5"/>
      <c r="P5"/>
      <c r="Q5"/>
    </row>
    <row r="6" spans="1:29" s="161" customFormat="1" x14ac:dyDescent="0.2">
      <c r="A6" s="189" t="s">
        <v>90</v>
      </c>
      <c r="B6" s="206" t="s">
        <v>538</v>
      </c>
      <c r="C6" s="188"/>
      <c r="D6" s="188"/>
      <c r="E6" s="188"/>
      <c r="F6" s="188"/>
      <c r="G6" s="188"/>
      <c r="H6" s="188"/>
      <c r="I6" s="188"/>
      <c r="J6" s="188"/>
      <c r="K6" s="188"/>
      <c r="L6" s="188"/>
      <c r="M6" s="188"/>
      <c r="N6" s="188"/>
      <c r="O6" s="188"/>
      <c r="P6" s="188"/>
      <c r="Q6" s="188"/>
    </row>
    <row r="7" spans="1:29" s="161" customFormat="1" x14ac:dyDescent="0.2">
      <c r="A7" s="189" t="s">
        <v>91</v>
      </c>
      <c r="B7" s="187" t="s">
        <v>115</v>
      </c>
      <c r="C7" s="181"/>
      <c r="D7" s="181"/>
      <c r="E7" s="181"/>
      <c r="F7" s="181"/>
      <c r="G7" s="181"/>
      <c r="H7" s="181"/>
      <c r="I7" s="181"/>
      <c r="J7" s="181"/>
      <c r="K7" s="181"/>
      <c r="L7" s="181"/>
      <c r="M7" s="181"/>
      <c r="N7" s="181"/>
      <c r="O7" s="181"/>
      <c r="P7" s="181"/>
      <c r="Q7" s="181"/>
    </row>
    <row r="8" spans="1:29" s="161" customFormat="1" hidden="1" x14ac:dyDescent="0.2">
      <c r="A8" s="121"/>
    </row>
    <row r="9" spans="1:29" s="161" customFormat="1" x14ac:dyDescent="0.2">
      <c r="A9" s="202"/>
    </row>
    <row r="10" spans="1:29" s="161" customFormat="1" ht="29.5" customHeight="1" x14ac:dyDescent="0.2">
      <c r="A10" s="121"/>
      <c r="B10" s="270" t="s">
        <v>343</v>
      </c>
      <c r="C10" s="274"/>
      <c r="D10" s="274"/>
      <c r="E10" s="273"/>
      <c r="F10" s="270" t="s">
        <v>494</v>
      </c>
      <c r="G10" s="274"/>
      <c r="H10" s="274"/>
      <c r="I10" s="273"/>
      <c r="J10" s="270" t="s">
        <v>489</v>
      </c>
      <c r="K10" s="274"/>
      <c r="L10" s="274"/>
      <c r="M10" s="273"/>
      <c r="N10" s="270" t="s">
        <v>375</v>
      </c>
      <c r="O10" s="274"/>
      <c r="P10" s="274"/>
      <c r="Q10" s="273"/>
      <c r="R10" s="270" t="s">
        <v>346</v>
      </c>
      <c r="S10" s="274"/>
      <c r="T10" s="274"/>
      <c r="U10" s="273"/>
      <c r="V10" s="270" t="s">
        <v>347</v>
      </c>
      <c r="W10" s="274"/>
      <c r="X10" s="274"/>
      <c r="Y10" s="273"/>
    </row>
    <row r="11" spans="1:29" ht="25.75" customHeight="1" x14ac:dyDescent="0.2">
      <c r="A11" s="168"/>
      <c r="B11" s="270" t="s">
        <v>344</v>
      </c>
      <c r="C11" s="273"/>
      <c r="D11" s="270" t="s">
        <v>345</v>
      </c>
      <c r="E11" s="273"/>
      <c r="F11" s="270" t="s">
        <v>344</v>
      </c>
      <c r="G11" s="273"/>
      <c r="H11" s="270" t="s">
        <v>345</v>
      </c>
      <c r="I11" s="273"/>
      <c r="J11" s="270" t="s">
        <v>344</v>
      </c>
      <c r="K11" s="273"/>
      <c r="L11" s="270" t="s">
        <v>345</v>
      </c>
      <c r="M11" s="273"/>
      <c r="N11" s="270" t="s">
        <v>344</v>
      </c>
      <c r="O11" s="273"/>
      <c r="P11" s="270" t="s">
        <v>345</v>
      </c>
      <c r="Q11" s="273"/>
      <c r="R11" s="270" t="s">
        <v>344</v>
      </c>
      <c r="S11" s="273"/>
      <c r="T11" s="270" t="s">
        <v>345</v>
      </c>
      <c r="U11" s="273"/>
      <c r="V11" s="270" t="s">
        <v>344</v>
      </c>
      <c r="W11" s="273"/>
      <c r="X11" s="270" t="s">
        <v>345</v>
      </c>
      <c r="Y11" s="273"/>
    </row>
    <row r="12" spans="1:29" ht="16" x14ac:dyDescent="0.2">
      <c r="A12" s="167"/>
      <c r="B12" s="8" t="s">
        <v>41</v>
      </c>
      <c r="C12" s="8" t="s">
        <v>274</v>
      </c>
      <c r="D12" s="8" t="s">
        <v>41</v>
      </c>
      <c r="E12" s="8" t="s">
        <v>274</v>
      </c>
      <c r="F12" s="8" t="s">
        <v>41</v>
      </c>
      <c r="G12" s="8" t="s">
        <v>274</v>
      </c>
      <c r="H12" s="8" t="s">
        <v>41</v>
      </c>
      <c r="I12" s="8" t="s">
        <v>274</v>
      </c>
      <c r="J12" s="8" t="s">
        <v>41</v>
      </c>
      <c r="K12" s="8" t="s">
        <v>274</v>
      </c>
      <c r="L12" s="8" t="s">
        <v>41</v>
      </c>
      <c r="M12" s="8" t="s">
        <v>274</v>
      </c>
      <c r="N12" s="8" t="s">
        <v>41</v>
      </c>
      <c r="O12" s="8" t="s">
        <v>274</v>
      </c>
      <c r="P12" s="8" t="s">
        <v>41</v>
      </c>
      <c r="Q12" s="8" t="s">
        <v>274</v>
      </c>
      <c r="R12" s="8" t="s">
        <v>41</v>
      </c>
      <c r="S12" s="8" t="s">
        <v>274</v>
      </c>
      <c r="T12" s="8" t="s">
        <v>41</v>
      </c>
      <c r="U12" s="8" t="s">
        <v>274</v>
      </c>
      <c r="V12" s="8" t="s">
        <v>41</v>
      </c>
      <c r="W12" s="8" t="s">
        <v>274</v>
      </c>
      <c r="X12" s="8" t="s">
        <v>41</v>
      </c>
      <c r="Y12" s="8" t="s">
        <v>274</v>
      </c>
    </row>
    <row r="13" spans="1:29" x14ac:dyDescent="0.2">
      <c r="A13" s="5" t="s">
        <v>38</v>
      </c>
      <c r="B13" s="7">
        <v>76.323858203680587</v>
      </c>
      <c r="C13" s="9">
        <v>0.74010497478123827</v>
      </c>
      <c r="D13" s="7">
        <v>38.12736645456755</v>
      </c>
      <c r="E13" s="9">
        <v>0.67755271138144646</v>
      </c>
      <c r="F13" s="7">
        <v>66.7618428407946</v>
      </c>
      <c r="G13" s="9">
        <v>0.93943377531684957</v>
      </c>
      <c r="H13" s="7">
        <v>39.37859081354889</v>
      </c>
      <c r="I13" s="9">
        <v>0.6561835941114782</v>
      </c>
      <c r="J13" s="7">
        <v>57.704480872268434</v>
      </c>
      <c r="K13" s="9">
        <v>0.95045184893759727</v>
      </c>
      <c r="L13" s="7">
        <v>48.666897346572661</v>
      </c>
      <c r="M13" s="9">
        <v>0.70001462362849676</v>
      </c>
      <c r="N13" s="7">
        <v>40.863085695533641</v>
      </c>
      <c r="O13" s="9">
        <v>0.8643037750134257</v>
      </c>
      <c r="P13" s="7">
        <v>35.26437551762745</v>
      </c>
      <c r="Q13" s="9">
        <v>0.65880951796129883</v>
      </c>
      <c r="R13" s="7">
        <v>34.771673376250746</v>
      </c>
      <c r="S13" s="9">
        <v>0.9904753058914233</v>
      </c>
      <c r="T13" s="7">
        <v>27.156681690564682</v>
      </c>
      <c r="U13" s="9">
        <v>0.62444650007178082</v>
      </c>
      <c r="V13" s="7">
        <v>21.792035520821521</v>
      </c>
      <c r="W13" s="9">
        <v>0.77395316427665872</v>
      </c>
      <c r="X13" s="7">
        <v>21.509114232666409</v>
      </c>
      <c r="Y13" s="9">
        <v>0.53911308403459701</v>
      </c>
      <c r="Z13" s="116"/>
      <c r="AA13" s="120"/>
      <c r="AB13" s="116"/>
      <c r="AC13" s="120"/>
    </row>
    <row r="14" spans="1:29" x14ac:dyDescent="0.2">
      <c r="A14" s="5" t="s">
        <v>39</v>
      </c>
      <c r="B14" s="175" t="s">
        <v>82</v>
      </c>
      <c r="C14" s="175" t="s">
        <v>82</v>
      </c>
      <c r="D14" s="175" t="s">
        <v>82</v>
      </c>
      <c r="E14" s="175" t="s">
        <v>82</v>
      </c>
      <c r="F14" s="175" t="s">
        <v>82</v>
      </c>
      <c r="G14" s="175" t="s">
        <v>82</v>
      </c>
      <c r="H14" s="175" t="s">
        <v>82</v>
      </c>
      <c r="I14" s="175" t="s">
        <v>82</v>
      </c>
      <c r="J14" s="175" t="s">
        <v>82</v>
      </c>
      <c r="K14" s="175" t="s">
        <v>82</v>
      </c>
      <c r="L14" s="175" t="s">
        <v>82</v>
      </c>
      <c r="M14" s="175" t="s">
        <v>82</v>
      </c>
      <c r="N14" s="175" t="s">
        <v>82</v>
      </c>
      <c r="O14" s="175" t="s">
        <v>82</v>
      </c>
      <c r="P14" s="175" t="s">
        <v>82</v>
      </c>
      <c r="Q14" s="175" t="s">
        <v>82</v>
      </c>
      <c r="R14" s="175" t="s">
        <v>82</v>
      </c>
      <c r="S14" s="175" t="s">
        <v>82</v>
      </c>
      <c r="T14" s="175" t="s">
        <v>82</v>
      </c>
      <c r="U14" s="175" t="s">
        <v>82</v>
      </c>
      <c r="V14" s="175" t="s">
        <v>82</v>
      </c>
      <c r="W14" s="175" t="s">
        <v>82</v>
      </c>
      <c r="X14" s="175" t="s">
        <v>82</v>
      </c>
      <c r="Y14" s="175" t="s">
        <v>82</v>
      </c>
      <c r="Z14" s="23"/>
      <c r="AA14" s="23"/>
      <c r="AB14" s="23"/>
      <c r="AC14" s="23"/>
    </row>
    <row r="15" spans="1:29" x14ac:dyDescent="0.2">
      <c r="A15" s="5" t="s">
        <v>40</v>
      </c>
      <c r="B15" s="175" t="s">
        <v>82</v>
      </c>
      <c r="C15" s="175" t="s">
        <v>82</v>
      </c>
      <c r="D15" s="175" t="s">
        <v>82</v>
      </c>
      <c r="E15" s="175" t="s">
        <v>82</v>
      </c>
      <c r="F15" s="175" t="s">
        <v>82</v>
      </c>
      <c r="G15" s="175" t="s">
        <v>82</v>
      </c>
      <c r="H15" s="175" t="s">
        <v>82</v>
      </c>
      <c r="I15" s="175" t="s">
        <v>82</v>
      </c>
      <c r="J15" s="175" t="s">
        <v>82</v>
      </c>
      <c r="K15" s="175" t="s">
        <v>82</v>
      </c>
      <c r="L15" s="175" t="s">
        <v>82</v>
      </c>
      <c r="M15" s="175" t="s">
        <v>82</v>
      </c>
      <c r="N15" s="175" t="s">
        <v>82</v>
      </c>
      <c r="O15" s="175" t="s">
        <v>82</v>
      </c>
      <c r="P15" s="175" t="s">
        <v>82</v>
      </c>
      <c r="Q15" s="175" t="s">
        <v>82</v>
      </c>
      <c r="R15" s="175" t="s">
        <v>82</v>
      </c>
      <c r="S15" s="175" t="s">
        <v>82</v>
      </c>
      <c r="T15" s="175" t="s">
        <v>82</v>
      </c>
      <c r="U15" s="175" t="s">
        <v>82</v>
      </c>
      <c r="V15" s="175" t="s">
        <v>82</v>
      </c>
      <c r="W15" s="175" t="s">
        <v>82</v>
      </c>
      <c r="X15" s="175" t="s">
        <v>82</v>
      </c>
      <c r="Y15" s="175" t="s">
        <v>82</v>
      </c>
      <c r="Z15" s="23"/>
      <c r="AA15" s="23"/>
      <c r="AB15" s="23"/>
      <c r="AC15" s="23"/>
    </row>
    <row r="16" spans="1:29" x14ac:dyDescent="0.2">
      <c r="A16" s="5" t="s">
        <v>3</v>
      </c>
      <c r="B16" s="175" t="s">
        <v>82</v>
      </c>
      <c r="C16" s="175" t="s">
        <v>82</v>
      </c>
      <c r="D16" s="175" t="s">
        <v>82</v>
      </c>
      <c r="E16" s="175" t="s">
        <v>82</v>
      </c>
      <c r="F16" s="175" t="s">
        <v>82</v>
      </c>
      <c r="G16" s="175" t="s">
        <v>82</v>
      </c>
      <c r="H16" s="175" t="s">
        <v>82</v>
      </c>
      <c r="I16" s="175" t="s">
        <v>82</v>
      </c>
      <c r="J16" s="175" t="s">
        <v>82</v>
      </c>
      <c r="K16" s="175" t="s">
        <v>82</v>
      </c>
      <c r="L16" s="175" t="s">
        <v>82</v>
      </c>
      <c r="M16" s="175" t="s">
        <v>82</v>
      </c>
      <c r="N16" s="175" t="s">
        <v>82</v>
      </c>
      <c r="O16" s="175" t="s">
        <v>82</v>
      </c>
      <c r="P16" s="175" t="s">
        <v>82</v>
      </c>
      <c r="Q16" s="175" t="s">
        <v>82</v>
      </c>
      <c r="R16" s="175" t="s">
        <v>82</v>
      </c>
      <c r="S16" s="175" t="s">
        <v>82</v>
      </c>
      <c r="T16" s="175" t="s">
        <v>82</v>
      </c>
      <c r="U16" s="175" t="s">
        <v>82</v>
      </c>
      <c r="V16" s="175" t="s">
        <v>82</v>
      </c>
      <c r="W16" s="175" t="s">
        <v>82</v>
      </c>
      <c r="X16" s="175" t="s">
        <v>82</v>
      </c>
      <c r="Y16" s="175" t="s">
        <v>82</v>
      </c>
      <c r="Z16" s="23"/>
      <c r="AA16" s="23"/>
      <c r="AB16" s="23"/>
      <c r="AC16" s="23"/>
    </row>
    <row r="17" spans="1:29" x14ac:dyDescent="0.2">
      <c r="A17" s="5" t="s">
        <v>4</v>
      </c>
      <c r="B17" s="7">
        <v>77.403479991642044</v>
      </c>
      <c r="C17" s="9">
        <v>1.7787270840284701</v>
      </c>
      <c r="D17" s="7">
        <v>38.202234175568876</v>
      </c>
      <c r="E17" s="9">
        <v>1.8378264445758625</v>
      </c>
      <c r="F17" s="117">
        <v>56.008475607231723</v>
      </c>
      <c r="G17" s="9">
        <v>2.2650168177425676</v>
      </c>
      <c r="H17" s="117">
        <v>33.117152740080044</v>
      </c>
      <c r="I17" s="9">
        <v>1.6063700346190231</v>
      </c>
      <c r="J17" s="117">
        <v>73.883263880024089</v>
      </c>
      <c r="K17" s="9">
        <v>1.8032241175421475</v>
      </c>
      <c r="L17" s="117">
        <v>65.325040420246125</v>
      </c>
      <c r="M17" s="9">
        <v>1.7071052304543868</v>
      </c>
      <c r="N17" s="7">
        <v>45.27355076837685</v>
      </c>
      <c r="O17" s="9">
        <v>2.1763862507355762</v>
      </c>
      <c r="P17" s="117">
        <v>46.470628019048455</v>
      </c>
      <c r="Q17" s="9">
        <v>2.0167819539221798</v>
      </c>
      <c r="R17" s="117">
        <v>25.468898158068363</v>
      </c>
      <c r="S17" s="9">
        <v>1.6243317006616242</v>
      </c>
      <c r="T17" s="7">
        <v>25.075174496102367</v>
      </c>
      <c r="U17" s="9">
        <v>1.4251224213229594</v>
      </c>
      <c r="V17" s="117">
        <v>33.694593553787719</v>
      </c>
      <c r="W17" s="9">
        <v>1.8805335308454787</v>
      </c>
      <c r="X17" s="117">
        <v>37.343375174676154</v>
      </c>
      <c r="Y17" s="9">
        <v>1.7152940612863554</v>
      </c>
      <c r="Z17" s="12"/>
      <c r="AA17" s="12"/>
      <c r="AB17" s="116"/>
      <c r="AC17" s="12"/>
    </row>
    <row r="18" spans="1:29" x14ac:dyDescent="0.2">
      <c r="A18" s="5" t="s">
        <v>5</v>
      </c>
      <c r="B18" s="117">
        <v>49.637763286575549</v>
      </c>
      <c r="C18" s="9">
        <v>2.7188201481730001</v>
      </c>
      <c r="D18" s="117">
        <v>12.180850719466591</v>
      </c>
      <c r="E18" s="9">
        <v>1.6034250409493016</v>
      </c>
      <c r="F18" s="117">
        <v>54.78544500376475</v>
      </c>
      <c r="G18" s="9">
        <v>3.123607896502675</v>
      </c>
      <c r="H18" s="117">
        <v>49.352314062165235</v>
      </c>
      <c r="I18" s="9">
        <v>2.2628079289310592</v>
      </c>
      <c r="J18" s="7">
        <v>55.176646353660985</v>
      </c>
      <c r="K18" s="9">
        <v>2.8899139814525374</v>
      </c>
      <c r="L18" s="117">
        <v>54.114378644434986</v>
      </c>
      <c r="M18" s="9">
        <v>2.5439162307820635</v>
      </c>
      <c r="N18" s="7">
        <v>40.301724884574661</v>
      </c>
      <c r="O18" s="9">
        <v>3.1649626566065345</v>
      </c>
      <c r="P18" s="7">
        <v>36.289580589445265</v>
      </c>
      <c r="Q18" s="9">
        <v>2.7442005152623334</v>
      </c>
      <c r="R18" s="7">
        <v>38.00687062566432</v>
      </c>
      <c r="S18" s="9">
        <v>2.1408831748484256</v>
      </c>
      <c r="T18" s="7">
        <v>32.132846197682952</v>
      </c>
      <c r="U18" s="9">
        <v>2.612114205354755</v>
      </c>
      <c r="V18" s="117">
        <v>15.442269586678018</v>
      </c>
      <c r="W18" s="9">
        <v>1.6152451510591384</v>
      </c>
      <c r="X18" s="117">
        <v>15.877190574033353</v>
      </c>
      <c r="Y18" s="9">
        <v>2.0498407884255454</v>
      </c>
      <c r="Z18" s="12"/>
      <c r="AA18" s="12"/>
      <c r="AB18" s="116"/>
    </row>
    <row r="19" spans="1:29" x14ac:dyDescent="0.2">
      <c r="A19" s="5" t="s">
        <v>7</v>
      </c>
      <c r="B19" s="117">
        <v>58.08935978614128</v>
      </c>
      <c r="C19" s="9">
        <v>2.6253319727096969</v>
      </c>
      <c r="D19" s="117">
        <v>33.941899326605665</v>
      </c>
      <c r="E19" s="9">
        <v>1.4485711046387586</v>
      </c>
      <c r="F19" s="7">
        <v>70.294858855734915</v>
      </c>
      <c r="G19" s="9">
        <v>2.6188182587898017</v>
      </c>
      <c r="H19" s="117">
        <v>64.071855665198157</v>
      </c>
      <c r="I19" s="9">
        <v>1.4663082835089243</v>
      </c>
      <c r="J19" s="7">
        <v>60.613924147111675</v>
      </c>
      <c r="K19" s="9">
        <v>2.9203168481448869</v>
      </c>
      <c r="L19" s="7">
        <v>51.329796588025694</v>
      </c>
      <c r="M19" s="9">
        <v>1.5358463294988169</v>
      </c>
      <c r="N19" s="117">
        <v>61.247638625422304</v>
      </c>
      <c r="O19" s="9">
        <v>3.2756391681582264</v>
      </c>
      <c r="P19" s="117">
        <v>61.330952656769036</v>
      </c>
      <c r="Q19" s="9">
        <v>1.7779183216247589</v>
      </c>
      <c r="R19" s="117">
        <v>27.00039454970759</v>
      </c>
      <c r="S19" s="9">
        <v>2.5105352507649226</v>
      </c>
      <c r="T19" s="7">
        <v>25.092679043719471</v>
      </c>
      <c r="U19" s="9">
        <v>1.3470510934027478</v>
      </c>
      <c r="V19" s="119">
        <v>19.125619206864798</v>
      </c>
      <c r="W19" s="9">
        <v>2.1922078920309689</v>
      </c>
      <c r="X19" s="7">
        <v>20.705870233490767</v>
      </c>
      <c r="Y19" s="9">
        <v>1.4119078194890626</v>
      </c>
      <c r="AA19" s="12"/>
      <c r="AB19" s="116"/>
      <c r="AC19" s="12"/>
    </row>
    <row r="20" spans="1:29" x14ac:dyDescent="0.2">
      <c r="A20" s="5" t="s">
        <v>10</v>
      </c>
      <c r="B20" s="117">
        <v>89.146814622574212</v>
      </c>
      <c r="C20" s="9">
        <v>1.3597477777477129</v>
      </c>
      <c r="D20" s="117">
        <v>66.314911498716</v>
      </c>
      <c r="E20" s="9">
        <v>1.766442725007183</v>
      </c>
      <c r="F20" s="117">
        <v>79.959397079984129</v>
      </c>
      <c r="G20" s="9">
        <v>2.1174771804147468</v>
      </c>
      <c r="H20" s="117">
        <v>50.262275249113735</v>
      </c>
      <c r="I20" s="9">
        <v>1.6855659160609315</v>
      </c>
      <c r="J20" s="7">
        <v>60.921552509167022</v>
      </c>
      <c r="K20" s="9">
        <v>2.0654924065165523</v>
      </c>
      <c r="L20" s="7">
        <v>48.259638526136527</v>
      </c>
      <c r="M20" s="9">
        <v>1.6793558564368072</v>
      </c>
      <c r="N20" s="117">
        <v>46.537295406634378</v>
      </c>
      <c r="O20" s="9">
        <v>1.8030826135891949</v>
      </c>
      <c r="P20" s="117">
        <v>31.506328696731355</v>
      </c>
      <c r="Q20" s="9">
        <v>1.4931817112863266</v>
      </c>
      <c r="R20" s="117">
        <v>41.856628801270226</v>
      </c>
      <c r="S20" s="9">
        <v>2.0844591549187492</v>
      </c>
      <c r="T20" s="7">
        <v>25.109243617760974</v>
      </c>
      <c r="U20" s="9">
        <v>1.5171768968743631</v>
      </c>
      <c r="V20" s="117">
        <v>30.279056195558127</v>
      </c>
      <c r="W20" s="9">
        <v>2.4026568588163979</v>
      </c>
      <c r="X20" s="117">
        <v>28.178166748682475</v>
      </c>
      <c r="Y20" s="9">
        <v>1.4061073603285879</v>
      </c>
      <c r="Z20" s="12"/>
      <c r="AA20" s="12"/>
      <c r="AB20" s="116"/>
      <c r="AC20" s="12"/>
    </row>
    <row r="21" spans="1:29" x14ac:dyDescent="0.2">
      <c r="A21" s="5" t="s">
        <v>11</v>
      </c>
      <c r="B21" s="7">
        <v>75.349344678786224</v>
      </c>
      <c r="C21" s="9">
        <v>2.6905768455861048</v>
      </c>
      <c r="D21" s="117">
        <v>33.90046246918449</v>
      </c>
      <c r="E21" s="9">
        <v>1.7114467070307351</v>
      </c>
      <c r="F21" s="117">
        <v>58.79549141488981</v>
      </c>
      <c r="G21" s="9">
        <v>2.9197485081890631</v>
      </c>
      <c r="H21" s="117">
        <v>24.828540283426271</v>
      </c>
      <c r="I21" s="9">
        <v>1.5626092685052246</v>
      </c>
      <c r="J21" s="117">
        <v>84.917604489757395</v>
      </c>
      <c r="K21" s="9">
        <v>2.1749631362828201</v>
      </c>
      <c r="L21" s="117">
        <v>79.521322787705799</v>
      </c>
      <c r="M21" s="9">
        <v>1.6583124436363095</v>
      </c>
      <c r="N21" s="117">
        <v>34.34771624633229</v>
      </c>
      <c r="O21" s="9">
        <v>2.8716176734974046</v>
      </c>
      <c r="P21" s="117">
        <v>25.575722917953506</v>
      </c>
      <c r="Q21" s="9">
        <v>1.8706574392322566</v>
      </c>
      <c r="R21" s="117">
        <v>42.752497415896457</v>
      </c>
      <c r="S21" s="9">
        <v>3.051587679190868</v>
      </c>
      <c r="T21" s="117">
        <v>19.937447745537419</v>
      </c>
      <c r="U21" s="9">
        <v>1.6595673558090456</v>
      </c>
      <c r="V21" s="118">
        <v>12.03892684689615</v>
      </c>
      <c r="W21" s="9">
        <v>2.1054307341800547</v>
      </c>
      <c r="X21" s="118">
        <v>5.5889252709963806</v>
      </c>
      <c r="Y21" s="9">
        <v>0.81707688570558301</v>
      </c>
      <c r="Z21" s="12"/>
      <c r="AA21" s="12"/>
      <c r="AB21" s="116"/>
      <c r="AC21" s="12"/>
    </row>
    <row r="22" spans="1:29" x14ac:dyDescent="0.2">
      <c r="A22" s="5" t="s">
        <v>12</v>
      </c>
      <c r="B22" s="7">
        <v>70.589927813020424</v>
      </c>
      <c r="C22" s="9">
        <v>2.9188545963229604</v>
      </c>
      <c r="D22" s="7">
        <v>34.04247301582182</v>
      </c>
      <c r="E22" s="9">
        <v>2.2111474659700137</v>
      </c>
      <c r="F22" s="117">
        <v>38.729458324679143</v>
      </c>
      <c r="G22" s="9">
        <v>4.6520237359113032</v>
      </c>
      <c r="H22" s="117">
        <v>31.10787894761669</v>
      </c>
      <c r="I22" s="9">
        <v>2.5207159961252432</v>
      </c>
      <c r="J22" s="117">
        <v>38.833137338447088</v>
      </c>
      <c r="K22" s="9">
        <v>3.9425835846920929</v>
      </c>
      <c r="L22" s="117">
        <v>42.757471075491658</v>
      </c>
      <c r="M22" s="9">
        <v>2.3465933999980768</v>
      </c>
      <c r="N22" s="7">
        <v>37.558268685602002</v>
      </c>
      <c r="O22" s="9">
        <v>3.9276321693132075</v>
      </c>
      <c r="P22" s="117">
        <v>45.067753850616327</v>
      </c>
      <c r="Q22" s="9">
        <v>2.6145828876902253</v>
      </c>
      <c r="R22" s="118">
        <v>12.8286514856359</v>
      </c>
      <c r="S22" s="9">
        <v>2.1986195787574299</v>
      </c>
      <c r="T22" s="117">
        <v>11.903319444301996</v>
      </c>
      <c r="U22" s="9">
        <v>1.2345177478586637</v>
      </c>
      <c r="V22" s="118">
        <v>11.424689936547114</v>
      </c>
      <c r="W22" s="9">
        <v>3.6149037249904596</v>
      </c>
      <c r="X22" s="117">
        <v>15.013745084639266</v>
      </c>
      <c r="Y22" s="9">
        <v>1.298420001790529</v>
      </c>
      <c r="Z22" s="12"/>
      <c r="AA22" s="12"/>
      <c r="AB22" s="116"/>
      <c r="AC22" s="12"/>
    </row>
    <row r="23" spans="1:29" x14ac:dyDescent="0.2">
      <c r="A23" s="5" t="s">
        <v>13</v>
      </c>
      <c r="B23" s="117">
        <v>91.581892785173665</v>
      </c>
      <c r="C23" s="9">
        <v>1.3521542052415336</v>
      </c>
      <c r="D23" s="117">
        <v>63.280734015826852</v>
      </c>
      <c r="E23" s="9">
        <v>1.7688811363240804</v>
      </c>
      <c r="F23" s="117">
        <v>83.107228446193403</v>
      </c>
      <c r="G23" s="9">
        <v>1.7595056426938551</v>
      </c>
      <c r="H23" s="117">
        <v>52.39384694378699</v>
      </c>
      <c r="I23" s="9">
        <v>2.011946072208735</v>
      </c>
      <c r="J23" s="117">
        <v>41.285126816815065</v>
      </c>
      <c r="K23" s="9">
        <v>2.1628684121529012</v>
      </c>
      <c r="L23" s="117">
        <v>30.460967971825919</v>
      </c>
      <c r="M23" s="9">
        <v>1.826750596608812</v>
      </c>
      <c r="N23" s="117">
        <v>25.217935626280159</v>
      </c>
      <c r="O23" s="9">
        <v>1.9129351671569188</v>
      </c>
      <c r="P23" s="117">
        <v>19.132036795018205</v>
      </c>
      <c r="Q23" s="9">
        <v>1.3566599499194905</v>
      </c>
      <c r="R23" s="117">
        <v>23.728933766555603</v>
      </c>
      <c r="S23" s="9">
        <v>2.0335860041329066</v>
      </c>
      <c r="T23" s="117">
        <v>17.002641178964627</v>
      </c>
      <c r="U23" s="9">
        <v>1.2174360218603091</v>
      </c>
      <c r="V23" s="117">
        <v>15.650238584370529</v>
      </c>
      <c r="W23" s="9">
        <v>1.9541087571527915</v>
      </c>
      <c r="X23" s="117">
        <v>26.254606262001197</v>
      </c>
      <c r="Y23" s="9">
        <v>1.3689851688506474</v>
      </c>
      <c r="Z23" s="12"/>
      <c r="AA23" s="12"/>
      <c r="AB23" s="116"/>
      <c r="AC23" s="12"/>
    </row>
    <row r="24" spans="1:29" x14ac:dyDescent="0.2">
      <c r="A24" s="5" t="s">
        <v>14</v>
      </c>
      <c r="B24" s="117">
        <v>57.251472893347284</v>
      </c>
      <c r="C24" s="9">
        <v>5.684822669920953</v>
      </c>
      <c r="D24" s="117">
        <v>24.702250300896051</v>
      </c>
      <c r="E24" s="9">
        <v>1.4694671218411057</v>
      </c>
      <c r="F24" s="117">
        <v>77.126309362664173</v>
      </c>
      <c r="G24" s="9">
        <v>4.8260041130325364</v>
      </c>
      <c r="H24" s="117">
        <v>65.185921041939139</v>
      </c>
      <c r="I24" s="9">
        <v>1.9010981637696061</v>
      </c>
      <c r="J24" s="7">
        <v>57.824449546287653</v>
      </c>
      <c r="K24" s="9">
        <v>6.46960487767734</v>
      </c>
      <c r="L24" s="7">
        <v>51.151285995144733</v>
      </c>
      <c r="M24" s="9">
        <v>1.8822331212666825</v>
      </c>
      <c r="N24" s="119">
        <v>33.533038020648753</v>
      </c>
      <c r="O24" s="9">
        <v>5.8999405070604576</v>
      </c>
      <c r="P24" s="7">
        <v>37.58723583849882</v>
      </c>
      <c r="Q24" s="9">
        <v>1.7911747203482538</v>
      </c>
      <c r="R24" s="119">
        <v>35.791228466716014</v>
      </c>
      <c r="S24" s="9">
        <v>5.314214055241651</v>
      </c>
      <c r="T24" s="7">
        <v>26.037803021368315</v>
      </c>
      <c r="U24" s="9">
        <v>1.8684341023807276</v>
      </c>
      <c r="V24" s="118">
        <v>44.433757076421415</v>
      </c>
      <c r="W24" s="9">
        <v>6.1160309689957035</v>
      </c>
      <c r="X24" s="117">
        <v>40.586684859274811</v>
      </c>
      <c r="Y24" s="9">
        <v>2.0655923601543509</v>
      </c>
      <c r="Z24" s="12"/>
      <c r="AA24" s="12"/>
      <c r="AB24" s="116"/>
    </row>
    <row r="25" spans="1:29" x14ac:dyDescent="0.2">
      <c r="A25" s="5" t="s">
        <v>15</v>
      </c>
      <c r="B25" s="117">
        <v>62.728719827699642</v>
      </c>
      <c r="C25" s="9">
        <v>3.8936017077433984</v>
      </c>
      <c r="D25" s="117">
        <v>31.257389148568141</v>
      </c>
      <c r="E25" s="9">
        <v>1.5574959787746783</v>
      </c>
      <c r="F25" s="117">
        <v>44.373593214049315</v>
      </c>
      <c r="G25" s="9">
        <v>5.1574561546141879</v>
      </c>
      <c r="H25" s="117">
        <v>21.35604122924245</v>
      </c>
      <c r="I25" s="9">
        <v>2.1151241193953254</v>
      </c>
      <c r="J25" s="7">
        <v>53.009624845690311</v>
      </c>
      <c r="K25" s="9">
        <v>4.4058114222011255</v>
      </c>
      <c r="L25" s="7">
        <v>47.128801435480788</v>
      </c>
      <c r="M25" s="9">
        <v>2.1148880719253174</v>
      </c>
      <c r="N25" s="117">
        <v>61.431019644786225</v>
      </c>
      <c r="O25" s="9">
        <v>3.8816842546689214</v>
      </c>
      <c r="P25" s="117">
        <v>54.76644360170831</v>
      </c>
      <c r="Q25" s="9">
        <v>1.8118217515971844</v>
      </c>
      <c r="R25" s="119">
        <v>33.696538594528192</v>
      </c>
      <c r="S25" s="9">
        <v>3.6752215181838284</v>
      </c>
      <c r="T25" s="7">
        <v>27.915650486709783</v>
      </c>
      <c r="U25" s="9">
        <v>1.5328045461912345</v>
      </c>
      <c r="V25" s="118">
        <v>12.131934036916457</v>
      </c>
      <c r="W25" s="9">
        <v>2.2790642693331047</v>
      </c>
      <c r="X25" s="117">
        <v>15.478891725963754</v>
      </c>
      <c r="Y25" s="9">
        <v>1.349706237404197</v>
      </c>
      <c r="Z25" s="12"/>
      <c r="AA25" s="12"/>
      <c r="AB25" s="116"/>
      <c r="AC25" s="12"/>
    </row>
    <row r="26" spans="1:29" x14ac:dyDescent="0.2">
      <c r="A26" s="5" t="s">
        <v>18</v>
      </c>
      <c r="B26" s="117">
        <v>82.199727316630685</v>
      </c>
      <c r="C26" s="9">
        <v>2.0526302027976588</v>
      </c>
      <c r="D26" s="117">
        <v>44.526761958925974</v>
      </c>
      <c r="E26" s="9">
        <v>2.1410978415915736</v>
      </c>
      <c r="F26" s="7">
        <v>70.841994337422292</v>
      </c>
      <c r="G26" s="9">
        <v>2.2883479613226672</v>
      </c>
      <c r="H26" s="117">
        <v>44.664084129297621</v>
      </c>
      <c r="I26" s="9">
        <v>1.6738177787435926</v>
      </c>
      <c r="J26" s="117">
        <v>35.705813849421936</v>
      </c>
      <c r="K26" s="9">
        <v>3.2169002233035537</v>
      </c>
      <c r="L26" s="117">
        <v>25.869232902458752</v>
      </c>
      <c r="M26" s="9">
        <v>1.643239383853782</v>
      </c>
      <c r="N26" s="117">
        <v>55.24791397502122</v>
      </c>
      <c r="O26" s="9">
        <v>2.9984799847667136</v>
      </c>
      <c r="P26" s="117">
        <v>54.395940171378321</v>
      </c>
      <c r="Q26" s="9">
        <v>1.8720454221410994</v>
      </c>
      <c r="R26" s="117">
        <v>26.954468241227897</v>
      </c>
      <c r="S26" s="9">
        <v>2.5391662003282001</v>
      </c>
      <c r="T26" s="117">
        <v>18.654577374843473</v>
      </c>
      <c r="U26" s="9">
        <v>1.5103853826562788</v>
      </c>
      <c r="V26" s="117">
        <v>36.380718873617958</v>
      </c>
      <c r="W26" s="9">
        <v>2.49965155414628</v>
      </c>
      <c r="X26" s="117">
        <v>35.454167456808214</v>
      </c>
      <c r="Y26" s="9">
        <v>2.202505336511221</v>
      </c>
      <c r="Z26" s="12"/>
      <c r="AA26" s="12"/>
      <c r="AB26" s="116"/>
      <c r="AC26" s="12"/>
    </row>
    <row r="27" spans="1:29" x14ac:dyDescent="0.2">
      <c r="A27" s="5" t="s">
        <v>19</v>
      </c>
      <c r="B27" s="117">
        <v>68.706406587393658</v>
      </c>
      <c r="C27" s="9">
        <v>3.3217439707644014</v>
      </c>
      <c r="D27" s="117">
        <v>15.163014519777999</v>
      </c>
      <c r="E27" s="9">
        <v>1.9716620221288601</v>
      </c>
      <c r="F27" s="7">
        <v>62.504398834179867</v>
      </c>
      <c r="G27" s="9">
        <v>5.3830748507547517</v>
      </c>
      <c r="H27" s="7">
        <v>42.715375157601081</v>
      </c>
      <c r="I27" s="9">
        <v>2.8256455925551194</v>
      </c>
      <c r="J27" s="7">
        <v>46.893638725931034</v>
      </c>
      <c r="K27" s="9">
        <v>5.6027567977615549</v>
      </c>
      <c r="L27" s="117">
        <v>41.824418418444985</v>
      </c>
      <c r="M27" s="9">
        <v>2.4744351981516219</v>
      </c>
      <c r="N27" s="7">
        <v>37.271934936033929</v>
      </c>
      <c r="O27" s="9">
        <v>4.7301179434289473</v>
      </c>
      <c r="P27" s="117">
        <v>43.493487552451647</v>
      </c>
      <c r="Q27" s="9">
        <v>3.0124814065749352</v>
      </c>
      <c r="R27" s="7">
        <v>25.587974192158118</v>
      </c>
      <c r="S27" s="9">
        <v>5.2818562873101076</v>
      </c>
      <c r="T27" s="117">
        <v>36.428223216442305</v>
      </c>
      <c r="U27" s="9">
        <v>2.4788520535669951</v>
      </c>
      <c r="V27" s="117">
        <v>35.289312759294717</v>
      </c>
      <c r="W27" s="9">
        <v>5.3047793501823035</v>
      </c>
      <c r="X27" s="117">
        <v>27.590943307529422</v>
      </c>
      <c r="Y27" s="9">
        <v>2.1120290876725569</v>
      </c>
      <c r="Z27" s="12"/>
      <c r="AB27" s="116"/>
      <c r="AC27" s="12"/>
    </row>
    <row r="28" spans="1:29" x14ac:dyDescent="0.2">
      <c r="A28" s="5" t="s">
        <v>20</v>
      </c>
      <c r="B28" s="117">
        <v>58.964641679661902</v>
      </c>
      <c r="C28" s="9">
        <v>4.9539812307961215</v>
      </c>
      <c r="D28" s="117">
        <v>10.357699372636551</v>
      </c>
      <c r="E28" s="9">
        <v>1.4964093637737588</v>
      </c>
      <c r="F28" s="7">
        <v>63.109821089918832</v>
      </c>
      <c r="G28" s="9">
        <v>4.2719117923942065</v>
      </c>
      <c r="H28" s="7">
        <v>38.672987656074461</v>
      </c>
      <c r="I28" s="9">
        <v>1.8808412782663404</v>
      </c>
      <c r="J28" s="117">
        <v>46.639571705400385</v>
      </c>
      <c r="K28" s="9">
        <v>5.0803128616349484</v>
      </c>
      <c r="L28" s="117">
        <v>34.63305260906489</v>
      </c>
      <c r="M28" s="9">
        <v>2.2930496898325772</v>
      </c>
      <c r="N28" s="7">
        <v>44.673783024184949</v>
      </c>
      <c r="O28" s="9">
        <v>4.0718645137754113</v>
      </c>
      <c r="P28" s="7">
        <v>37.812891108469813</v>
      </c>
      <c r="Q28" s="9">
        <v>2.1226727504561191</v>
      </c>
      <c r="R28" s="117">
        <v>26.227436081778862</v>
      </c>
      <c r="S28" s="9">
        <v>3.247370625281552</v>
      </c>
      <c r="T28" s="117">
        <v>22.074581419838754</v>
      </c>
      <c r="U28" s="9">
        <v>1.5164764794696646</v>
      </c>
      <c r="V28" s="119">
        <v>18.300368428204735</v>
      </c>
      <c r="W28" s="9">
        <v>2.9985117785739539</v>
      </c>
      <c r="X28" s="7">
        <v>19.896820959520518</v>
      </c>
      <c r="Y28" s="9">
        <v>3.1491112113217574</v>
      </c>
      <c r="AB28" s="116"/>
    </row>
    <row r="29" spans="1:29" x14ac:dyDescent="0.2">
      <c r="A29" s="5" t="s">
        <v>23</v>
      </c>
      <c r="B29" s="117">
        <v>51.449650707329035</v>
      </c>
      <c r="C29" s="9">
        <v>2.3896002817193738</v>
      </c>
      <c r="D29" s="117">
        <v>21.79404529500944</v>
      </c>
      <c r="E29" s="9">
        <v>1.4986147688123437</v>
      </c>
      <c r="F29" s="117">
        <v>47.681972931378724</v>
      </c>
      <c r="G29" s="9">
        <v>3.2570584194748484</v>
      </c>
      <c r="H29" s="117">
        <v>30.455529616563691</v>
      </c>
      <c r="I29" s="9">
        <v>1.603625425762859</v>
      </c>
      <c r="J29" s="117">
        <v>74.243335619270809</v>
      </c>
      <c r="K29" s="9">
        <v>2.4045966942984012</v>
      </c>
      <c r="L29" s="117">
        <v>67.222395851459112</v>
      </c>
      <c r="M29" s="9">
        <v>1.5572541304969145</v>
      </c>
      <c r="N29" s="117">
        <v>51.622477764652416</v>
      </c>
      <c r="O29" s="9">
        <v>2.1820979245996952</v>
      </c>
      <c r="P29" s="117">
        <v>42.534251971310184</v>
      </c>
      <c r="Q29" s="9">
        <v>1.976417616436891</v>
      </c>
      <c r="R29" s="119">
        <v>10.308317405324011</v>
      </c>
      <c r="S29" s="9">
        <v>1.7041733822346623</v>
      </c>
      <c r="T29" s="117">
        <v>10.211097977916305</v>
      </c>
      <c r="U29" s="9">
        <v>1.0728566336622689</v>
      </c>
      <c r="V29" s="7">
        <v>20.008896066933342</v>
      </c>
      <c r="W29" s="9">
        <v>2.4126169557636055</v>
      </c>
      <c r="X29" s="7">
        <v>22.887012547430416</v>
      </c>
      <c r="Y29" s="9">
        <v>1.4992777956645129</v>
      </c>
      <c r="AA29" s="12"/>
      <c r="AB29" s="116"/>
      <c r="AC29" s="12"/>
    </row>
    <row r="30" spans="1:29" x14ac:dyDescent="0.2">
      <c r="A30" s="5" t="s">
        <v>24</v>
      </c>
      <c r="B30" s="117">
        <v>36.884030898837395</v>
      </c>
      <c r="C30" s="9">
        <v>3.4184686105947351</v>
      </c>
      <c r="D30" s="117">
        <v>31.070704223011191</v>
      </c>
      <c r="E30" s="9">
        <v>1.70298668863054</v>
      </c>
      <c r="F30" s="117">
        <v>56.643119888253501</v>
      </c>
      <c r="G30" s="9">
        <v>4.0151207863902014</v>
      </c>
      <c r="H30" s="117">
        <v>46.49876319549093</v>
      </c>
      <c r="I30" s="9">
        <v>1.8527651160443102</v>
      </c>
      <c r="J30" s="117">
        <v>49.846738275785839</v>
      </c>
      <c r="K30" s="9">
        <v>3.7788226529904581</v>
      </c>
      <c r="L30" s="7">
        <v>46.47944471432718</v>
      </c>
      <c r="M30" s="9">
        <v>2.9099576942954859</v>
      </c>
      <c r="N30" s="117">
        <v>65.725468192187947</v>
      </c>
      <c r="O30" s="9">
        <v>3.8995404714286872</v>
      </c>
      <c r="P30" s="117">
        <v>62.597803028173594</v>
      </c>
      <c r="Q30" s="9">
        <v>2.3358381877907113</v>
      </c>
      <c r="R30" s="117">
        <v>68.291893519771634</v>
      </c>
      <c r="S30" s="9">
        <v>3.2120511691933249</v>
      </c>
      <c r="T30" s="117">
        <v>53.301172725212403</v>
      </c>
      <c r="U30" s="9">
        <v>2.5007014236311385</v>
      </c>
      <c r="V30" s="118">
        <v>14.969329648501315</v>
      </c>
      <c r="W30" s="9">
        <v>2.0446152571713645</v>
      </c>
      <c r="X30" s="7">
        <v>20.424427868343365</v>
      </c>
      <c r="Y30" s="9">
        <v>2.6940085758413015</v>
      </c>
      <c r="AA30" s="12"/>
      <c r="AB30" s="116"/>
      <c r="AC30" s="12"/>
    </row>
    <row r="31" spans="1:29" x14ac:dyDescent="0.2">
      <c r="A31" s="5" t="s">
        <v>25</v>
      </c>
      <c r="B31" s="117">
        <v>68.698801299759694</v>
      </c>
      <c r="C31" s="9">
        <v>3.5901743015523522</v>
      </c>
      <c r="D31" s="117">
        <v>30.743590962559921</v>
      </c>
      <c r="E31" s="9">
        <v>1.6190674419879161</v>
      </c>
      <c r="F31" s="117">
        <v>41.915589958133609</v>
      </c>
      <c r="G31" s="9">
        <v>3.0558510651691333</v>
      </c>
      <c r="H31" s="117">
        <v>28.985974329470931</v>
      </c>
      <c r="I31" s="9">
        <v>1.8734000048368527</v>
      </c>
      <c r="J31" s="7">
        <v>53.756936560125368</v>
      </c>
      <c r="K31" s="9">
        <v>3.4960626543140498</v>
      </c>
      <c r="L31" s="117">
        <v>55.103261993405326</v>
      </c>
      <c r="M31" s="9">
        <v>2.2209989014890654</v>
      </c>
      <c r="N31" s="117">
        <v>59.051489889283012</v>
      </c>
      <c r="O31" s="9">
        <v>3.2025973153688532</v>
      </c>
      <c r="P31" s="117">
        <v>54.383467564236533</v>
      </c>
      <c r="Q31" s="9">
        <v>2.2853908514818282</v>
      </c>
      <c r="R31" s="7">
        <v>30.742281366353836</v>
      </c>
      <c r="S31" s="9">
        <v>3.3258551854324714</v>
      </c>
      <c r="T31" s="117">
        <v>20.07080449070855</v>
      </c>
      <c r="U31" s="9">
        <v>1.2504538905787097</v>
      </c>
      <c r="V31" s="117">
        <v>32.086345204192952</v>
      </c>
      <c r="W31" s="9">
        <v>3.8289167004907023</v>
      </c>
      <c r="X31" s="7">
        <v>22.85358274763518</v>
      </c>
      <c r="Y31" s="9">
        <v>1.4919316012440067</v>
      </c>
      <c r="AA31" s="12"/>
      <c r="AB31" s="116"/>
      <c r="AC31" s="12"/>
    </row>
    <row r="32" spans="1:29" x14ac:dyDescent="0.2">
      <c r="A32" s="5" t="s">
        <v>26</v>
      </c>
      <c r="B32" s="117">
        <v>70.888920998282316</v>
      </c>
      <c r="C32" s="9">
        <v>2.4508180741142813</v>
      </c>
      <c r="D32" s="117">
        <v>30.140454034401653</v>
      </c>
      <c r="E32" s="9">
        <v>1.9483559204243157</v>
      </c>
      <c r="F32" s="7">
        <v>62.505044503230195</v>
      </c>
      <c r="G32" s="9">
        <v>2.6124238189518278</v>
      </c>
      <c r="H32" s="7">
        <v>43.222326169046809</v>
      </c>
      <c r="I32" s="9">
        <v>2.3329585695156045</v>
      </c>
      <c r="J32" s="117">
        <v>35.706698823506983</v>
      </c>
      <c r="K32" s="9">
        <v>2.5846886847074217</v>
      </c>
      <c r="L32" s="117">
        <v>28.74441851806937</v>
      </c>
      <c r="M32" s="9">
        <v>1.8382242445653552</v>
      </c>
      <c r="N32" s="7">
        <v>43.168075243523411</v>
      </c>
      <c r="O32" s="9">
        <v>2.5333915535855893</v>
      </c>
      <c r="P32" s="117">
        <v>45.114604781757187</v>
      </c>
      <c r="Q32" s="9">
        <v>2.1072442114250283</v>
      </c>
      <c r="R32" s="117">
        <v>23.420087467890298</v>
      </c>
      <c r="S32" s="9">
        <v>2.4008163535430067</v>
      </c>
      <c r="T32" s="117">
        <v>21.902114637851678</v>
      </c>
      <c r="U32" s="9">
        <v>1.9757923186933883</v>
      </c>
      <c r="V32" s="7">
        <v>24.140799596622049</v>
      </c>
      <c r="W32" s="9">
        <v>2.4319092937731841</v>
      </c>
      <c r="X32" s="7">
        <v>23.001760453924977</v>
      </c>
      <c r="Y32" s="9">
        <v>1.7378857901610747</v>
      </c>
      <c r="AB32" s="116"/>
      <c r="AC32" s="12"/>
    </row>
    <row r="33" spans="1:29" x14ac:dyDescent="0.2">
      <c r="A33" s="5" t="s">
        <v>27</v>
      </c>
      <c r="B33" s="117">
        <v>62.251912327962252</v>
      </c>
      <c r="C33" s="9">
        <v>2.2017810578121901</v>
      </c>
      <c r="D33" s="117">
        <v>22.064375729435568</v>
      </c>
      <c r="E33" s="9">
        <v>1.6107336299378392</v>
      </c>
      <c r="F33" s="117">
        <v>54.48915506882151</v>
      </c>
      <c r="G33" s="9">
        <v>2.0576556536531263</v>
      </c>
      <c r="H33" s="117">
        <v>33.122817522964006</v>
      </c>
      <c r="I33" s="9">
        <v>2.01391363099071</v>
      </c>
      <c r="J33" s="7">
        <v>55.038748859272403</v>
      </c>
      <c r="K33" s="9">
        <v>2.295594073233334</v>
      </c>
      <c r="L33" s="7">
        <v>50.921773282832348</v>
      </c>
      <c r="M33" s="9">
        <v>1.7068242106598395</v>
      </c>
      <c r="N33" s="117">
        <v>53.620453592185491</v>
      </c>
      <c r="O33" s="9">
        <v>2.1818104560075144</v>
      </c>
      <c r="P33" s="117">
        <v>51.042001828531696</v>
      </c>
      <c r="Q33" s="9">
        <v>1.8752252740611115</v>
      </c>
      <c r="R33" s="117">
        <v>22.441658606141687</v>
      </c>
      <c r="S33" s="9">
        <v>2.4737504045228467</v>
      </c>
      <c r="T33" s="7">
        <v>24.140935841409732</v>
      </c>
      <c r="U33" s="9">
        <v>1.6951036484154129</v>
      </c>
      <c r="V33" s="117">
        <v>39.616667802009779</v>
      </c>
      <c r="W33" s="9">
        <v>2.4252793555590548</v>
      </c>
      <c r="X33" s="117">
        <v>39.218547293267768</v>
      </c>
      <c r="Y33" s="9">
        <v>1.7508868064155934</v>
      </c>
      <c r="Z33" s="12"/>
      <c r="AA33" s="12"/>
      <c r="AB33" s="116"/>
      <c r="AC33" s="12"/>
    </row>
    <row r="34" spans="1:29" x14ac:dyDescent="0.2">
      <c r="A34" s="5" t="s">
        <v>28</v>
      </c>
      <c r="B34" s="117">
        <v>59.468926069717483</v>
      </c>
      <c r="C34" s="9">
        <v>2.8021245704536013</v>
      </c>
      <c r="D34" s="117">
        <v>16.522796059197695</v>
      </c>
      <c r="E34" s="9">
        <v>1.9478594175716568</v>
      </c>
      <c r="F34" s="7">
        <v>66.042516482929571</v>
      </c>
      <c r="G34" s="9">
        <v>2.5347178407913926</v>
      </c>
      <c r="H34" s="7">
        <v>38.249539329044254</v>
      </c>
      <c r="I34" s="9">
        <v>2.0806313387674367</v>
      </c>
      <c r="J34" s="117">
        <v>35.261025346165958</v>
      </c>
      <c r="K34" s="9">
        <v>2.7384795918779385</v>
      </c>
      <c r="L34" s="117">
        <v>40.25566113491962</v>
      </c>
      <c r="M34" s="9">
        <v>2.1023939544544286</v>
      </c>
      <c r="N34" s="7">
        <v>41.235804134344079</v>
      </c>
      <c r="O34" s="9">
        <v>2.7336556564899017</v>
      </c>
      <c r="P34" s="117">
        <v>43.12712139846635</v>
      </c>
      <c r="Q34" s="9">
        <v>2.1285185278123797</v>
      </c>
      <c r="R34" s="7">
        <v>33.162318760442986</v>
      </c>
      <c r="S34" s="9">
        <v>2.8113047939027971</v>
      </c>
      <c r="T34" s="117">
        <v>42.470355786572583</v>
      </c>
      <c r="U34" s="9">
        <v>2.3697904857424352</v>
      </c>
      <c r="V34" s="117">
        <v>28.838475356404881</v>
      </c>
      <c r="W34" s="9">
        <v>2.5744608798454913</v>
      </c>
      <c r="X34" s="117">
        <v>30.632271156842513</v>
      </c>
      <c r="Y34" s="9">
        <v>2.475669472116302</v>
      </c>
      <c r="Z34" s="12"/>
      <c r="AB34" s="116"/>
      <c r="AC34" s="12"/>
    </row>
    <row r="35" spans="1:29" x14ac:dyDescent="0.2">
      <c r="A35" s="5" t="s">
        <v>42</v>
      </c>
      <c r="B35" s="7">
        <v>75.566105839608539</v>
      </c>
      <c r="C35" s="9">
        <v>3.5501176333666731</v>
      </c>
      <c r="D35" s="117">
        <v>11.609896356505125</v>
      </c>
      <c r="E35" s="9">
        <v>1.7294868814101192</v>
      </c>
      <c r="F35" s="117">
        <v>47.07183845869897</v>
      </c>
      <c r="G35" s="9">
        <v>4.6053997281639685</v>
      </c>
      <c r="H35" s="117">
        <v>26.610971135000053</v>
      </c>
      <c r="I35" s="9">
        <v>2.4422067531782514</v>
      </c>
      <c r="J35" s="7">
        <v>60.870322839260545</v>
      </c>
      <c r="K35" s="9">
        <v>3.8738183919039675</v>
      </c>
      <c r="L35" s="117">
        <v>35.564476149889735</v>
      </c>
      <c r="M35" s="9">
        <v>2.7067881744199238</v>
      </c>
      <c r="N35" s="7">
        <v>41.330256850167103</v>
      </c>
      <c r="O35" s="9">
        <v>5.0823231737213641</v>
      </c>
      <c r="P35" s="7">
        <v>33.05906699273244</v>
      </c>
      <c r="Q35" s="9">
        <v>2.5584148539782303</v>
      </c>
      <c r="R35" s="117">
        <v>50.271421022646003</v>
      </c>
      <c r="S35" s="9">
        <v>4.5602553621348179</v>
      </c>
      <c r="T35" s="117">
        <v>54.765136471786612</v>
      </c>
      <c r="U35" s="9">
        <v>2.6304292556150477</v>
      </c>
      <c r="V35" s="7">
        <v>20.50547969434513</v>
      </c>
      <c r="W35" s="9">
        <v>4.7356156754800436</v>
      </c>
      <c r="X35" s="117">
        <v>15.375171484551704</v>
      </c>
      <c r="Y35" s="9">
        <v>2.0954147351032577</v>
      </c>
      <c r="Z35" s="12"/>
      <c r="AA35" s="12"/>
      <c r="AB35" s="116"/>
    </row>
    <row r="36" spans="1:29" x14ac:dyDescent="0.2">
      <c r="A36" s="5" t="s">
        <v>31</v>
      </c>
      <c r="B36" s="117">
        <v>33.073144889990942</v>
      </c>
      <c r="C36" s="9">
        <v>3.1463712072399854</v>
      </c>
      <c r="D36" s="117">
        <v>11.336278880063709</v>
      </c>
      <c r="E36" s="9">
        <v>1.5190324228385395</v>
      </c>
      <c r="F36" s="117">
        <v>38.61580590259684</v>
      </c>
      <c r="G36" s="9">
        <v>3.4122734128921999</v>
      </c>
      <c r="H36" s="7">
        <v>38.101904683923621</v>
      </c>
      <c r="I36" s="9">
        <v>2.0305959440247046</v>
      </c>
      <c r="J36" s="118">
        <v>8.547248606965649</v>
      </c>
      <c r="K36" s="9">
        <v>2.0030264556857298</v>
      </c>
      <c r="L36" s="117">
        <v>6.9969948034960145</v>
      </c>
      <c r="M36" s="9">
        <v>1.1634150274677566</v>
      </c>
      <c r="N36" s="7">
        <v>43.490808468784373</v>
      </c>
      <c r="O36" s="9">
        <v>3.0084971454232039</v>
      </c>
      <c r="P36" s="7">
        <v>35.157692268971175</v>
      </c>
      <c r="Q36" s="9">
        <v>1.899784691940859</v>
      </c>
      <c r="R36" s="7">
        <v>31.628573663657246</v>
      </c>
      <c r="S36" s="9">
        <v>3.1831415939774352</v>
      </c>
      <c r="T36" s="117">
        <v>38.105475354734665</v>
      </c>
      <c r="U36" s="9">
        <v>1.9507374786612657</v>
      </c>
      <c r="V36" s="117">
        <v>27.928046064500123</v>
      </c>
      <c r="W36" s="9">
        <v>2.7581844867798031</v>
      </c>
      <c r="X36" s="117">
        <v>31.729705486374652</v>
      </c>
      <c r="Y36" s="9">
        <v>1.721497641963466</v>
      </c>
      <c r="Z36" s="12"/>
      <c r="AB36" s="116"/>
    </row>
    <row r="37" spans="1:29" x14ac:dyDescent="0.2">
      <c r="A37" s="5" t="s">
        <v>36</v>
      </c>
      <c r="B37" s="117">
        <v>25.260465891116251</v>
      </c>
      <c r="C37" s="9">
        <v>4.1344378248751923</v>
      </c>
      <c r="D37" s="117">
        <v>27.363660283161312</v>
      </c>
      <c r="E37" s="9">
        <v>2.9143514572359543</v>
      </c>
      <c r="F37" s="117">
        <v>36.421973237190706</v>
      </c>
      <c r="G37" s="9">
        <v>5.4176123800324767</v>
      </c>
      <c r="H37" s="117">
        <v>30.716321831238488</v>
      </c>
      <c r="I37" s="9">
        <v>3.4774245141251616</v>
      </c>
      <c r="J37" s="117">
        <v>38.441747484991119</v>
      </c>
      <c r="K37" s="9">
        <v>4.7550163293684449</v>
      </c>
      <c r="L37" s="117">
        <v>33.067323504474587</v>
      </c>
      <c r="M37" s="9">
        <v>3.0421861236530408</v>
      </c>
      <c r="N37" s="7">
        <v>50.010539563483164</v>
      </c>
      <c r="O37" s="9">
        <v>5.7660854487680639</v>
      </c>
      <c r="P37" s="117">
        <v>45.918179192288598</v>
      </c>
      <c r="Q37" s="9">
        <v>3.789298087245125</v>
      </c>
      <c r="R37" s="7">
        <v>32.70319160475497</v>
      </c>
      <c r="S37" s="9">
        <v>4.9243942438394326</v>
      </c>
      <c r="T37" s="117">
        <v>34.908628004491774</v>
      </c>
      <c r="U37" s="9">
        <v>3.1002284774907531</v>
      </c>
      <c r="V37" s="117">
        <v>79.214468195706488</v>
      </c>
      <c r="W37" s="9">
        <v>5.0504662508811684</v>
      </c>
      <c r="X37" s="117">
        <v>66.430761922065358</v>
      </c>
      <c r="Y37" s="9">
        <v>3.2023281063623319</v>
      </c>
      <c r="Z37" s="12"/>
      <c r="AA37" s="12"/>
      <c r="AB37" s="116"/>
      <c r="AC37" s="12"/>
    </row>
    <row r="38" spans="1:29" hidden="1" x14ac:dyDescent="0.2">
      <c r="A38" s="6"/>
      <c r="O38" s="22"/>
    </row>
    <row r="39" spans="1:29" hidden="1" x14ac:dyDescent="0.2">
      <c r="O39" s="22"/>
    </row>
    <row r="40" spans="1:29" hidden="1" x14ac:dyDescent="0.2">
      <c r="O40" s="22"/>
    </row>
    <row r="41" spans="1:29" hidden="1" x14ac:dyDescent="0.2">
      <c r="O41" s="22"/>
    </row>
    <row r="42" spans="1:29" hidden="1" x14ac:dyDescent="0.2">
      <c r="O42" s="22"/>
    </row>
    <row r="43" spans="1:29" hidden="1" x14ac:dyDescent="0.2">
      <c r="O43" s="22"/>
    </row>
    <row r="44" spans="1:29" hidden="1" x14ac:dyDescent="0.2">
      <c r="O44" s="22"/>
    </row>
    <row r="45" spans="1:29" hidden="1" x14ac:dyDescent="0.2">
      <c r="O45" s="22"/>
    </row>
    <row r="46" spans="1:29" hidden="1" x14ac:dyDescent="0.2">
      <c r="O46" s="22"/>
    </row>
    <row r="47" spans="1:29" hidden="1" x14ac:dyDescent="0.2">
      <c r="O47" s="22"/>
    </row>
    <row r="48" spans="1:29" hidden="1" x14ac:dyDescent="0.2">
      <c r="D48" t="str">
        <f>A51&amp;A52&amp;A53&amp;A54&amp;A55</f>
        <v>1)</v>
      </c>
      <c r="O48" s="22"/>
    </row>
    <row r="49" spans="1:18" hidden="1" x14ac:dyDescent="0.2">
      <c r="O49" s="22"/>
    </row>
    <row r="50" spans="1:18" x14ac:dyDescent="0.2">
      <c r="A50" s="179" t="s">
        <v>109</v>
      </c>
    </row>
    <row r="51" spans="1:18" ht="134.25" customHeight="1" x14ac:dyDescent="0.2">
      <c r="A51" s="212" t="s">
        <v>76</v>
      </c>
      <c r="B51" s="279" t="s">
        <v>502</v>
      </c>
      <c r="C51" s="279"/>
      <c r="D51" s="279"/>
      <c r="E51" s="279"/>
      <c r="F51" s="279"/>
      <c r="G51" s="279"/>
      <c r="H51" s="279"/>
      <c r="I51" s="279"/>
      <c r="J51" s="279"/>
      <c r="K51" s="279"/>
      <c r="L51" s="279"/>
      <c r="M51" s="279"/>
      <c r="N51" s="279"/>
      <c r="O51" s="279"/>
      <c r="P51" s="279"/>
      <c r="Q51" s="279"/>
      <c r="R51" s="279"/>
    </row>
    <row r="52" spans="1:18" hidden="1" x14ac:dyDescent="0.2"/>
    <row r="53" spans="1:18" hidden="1" x14ac:dyDescent="0.2"/>
    <row r="54" spans="1:18" hidden="1" x14ac:dyDescent="0.2"/>
    <row r="55" spans="1:18" hidden="1" x14ac:dyDescent="0.2"/>
    <row r="56" spans="1:18" hidden="1" x14ac:dyDescent="0.2"/>
    <row r="57" spans="1:18" hidden="1" x14ac:dyDescent="0.2">
      <c r="A57" s="68"/>
    </row>
    <row r="58" spans="1:18" hidden="1" x14ac:dyDescent="0.2">
      <c r="A58" s="68"/>
    </row>
    <row r="59" spans="1:18" hidden="1" x14ac:dyDescent="0.2"/>
    <row r="60" spans="1:18" hidden="1" x14ac:dyDescent="0.2"/>
    <row r="61" spans="1:18" hidden="1" x14ac:dyDescent="0.2"/>
    <row r="62" spans="1:18" hidden="1" x14ac:dyDescent="0.2"/>
    <row r="63" spans="1:18" hidden="1" x14ac:dyDescent="0.2"/>
    <row r="64" spans="1:18" hidden="1" x14ac:dyDescent="0.2"/>
    <row r="65" spans="1:25" x14ac:dyDescent="0.2">
      <c r="A65" s="179" t="s">
        <v>92</v>
      </c>
    </row>
    <row r="66" spans="1:25" s="161" customFormat="1" ht="19.5" customHeight="1" x14ac:dyDescent="0.2">
      <c r="A66" s="210" t="s">
        <v>111</v>
      </c>
      <c r="B66" s="259" t="s">
        <v>495</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349</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t="s">
        <v>113</v>
      </c>
      <c r="B68" s="259" t="s">
        <v>195</v>
      </c>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ht="35.25" customHeight="1" x14ac:dyDescent="0.2">
      <c r="A70" s="210" t="s">
        <v>82</v>
      </c>
      <c r="B70" s="301" t="s">
        <v>350</v>
      </c>
      <c r="C70" s="301"/>
      <c r="D70" s="301"/>
      <c r="E70" s="301"/>
      <c r="F70" s="301"/>
      <c r="G70" s="301"/>
      <c r="H70" s="301"/>
      <c r="I70" s="301"/>
      <c r="J70" s="301"/>
      <c r="K70" s="301"/>
      <c r="L70" s="301"/>
      <c r="M70" s="301"/>
      <c r="N70" s="301"/>
      <c r="O70" s="301"/>
      <c r="P70" s="301"/>
      <c r="Q70" s="301"/>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7">
    <mergeCell ref="B51:R51"/>
    <mergeCell ref="B69:Q69"/>
    <mergeCell ref="B70:Q70"/>
    <mergeCell ref="B71:Q71"/>
    <mergeCell ref="B72:Q72"/>
    <mergeCell ref="B73:Q73"/>
    <mergeCell ref="B67:Q67"/>
    <mergeCell ref="B68:Q68"/>
    <mergeCell ref="V11:W11"/>
    <mergeCell ref="X11:Y11"/>
    <mergeCell ref="N11:O11"/>
    <mergeCell ref="P11:Q11"/>
    <mergeCell ref="R11:S11"/>
    <mergeCell ref="T11:U11"/>
    <mergeCell ref="J11:K11"/>
    <mergeCell ref="L11:M11"/>
    <mergeCell ref="B11:C11"/>
    <mergeCell ref="D11:E11"/>
    <mergeCell ref="F11:G11"/>
    <mergeCell ref="H11:I11"/>
    <mergeCell ref="B66:Q66"/>
    <mergeCell ref="V10:Y10"/>
    <mergeCell ref="B10:E10"/>
    <mergeCell ref="F10:I10"/>
    <mergeCell ref="J10:M10"/>
    <mergeCell ref="N10:Q10"/>
    <mergeCell ref="R10:U10"/>
  </mergeCells>
  <conditionalFormatting sqref="Z14:AC16">
    <cfRule type="expression" dxfId="131" priority="26">
      <formula>"$G3=1"</formula>
    </cfRule>
  </conditionalFormatting>
  <conditionalFormatting sqref="J13 J17:J33">
    <cfRule type="expression" dxfId="130" priority="25">
      <formula>"$G3=1"</formula>
    </cfRule>
  </conditionalFormatting>
  <conditionalFormatting sqref="L17:L33">
    <cfRule type="expression" dxfId="129" priority="24">
      <formula>"$G3=1"</formula>
    </cfRule>
  </conditionalFormatting>
  <conditionalFormatting sqref="N13 N17:N33">
    <cfRule type="expression" dxfId="128" priority="23">
      <formula>"$G3=1"</formula>
    </cfRule>
  </conditionalFormatting>
  <conditionalFormatting sqref="P13 P17:P33">
    <cfRule type="expression" dxfId="127" priority="22">
      <formula>"$G3=1"</formula>
    </cfRule>
  </conditionalFormatting>
  <conditionalFormatting sqref="R13 R17:R33">
    <cfRule type="expression" dxfId="126" priority="21">
      <formula>"$G3=1"</formula>
    </cfRule>
  </conditionalFormatting>
  <conditionalFormatting sqref="T13 T17:T33">
    <cfRule type="expression" dxfId="125" priority="20">
      <formula>"$G3=1"</formula>
    </cfRule>
  </conditionalFormatting>
  <conditionalFormatting sqref="V13 V17:V33">
    <cfRule type="expression" dxfId="124" priority="19">
      <formula>"$G3=1"</formula>
    </cfRule>
  </conditionalFormatting>
  <conditionalFormatting sqref="X13 X17:X33">
    <cfRule type="expression" dxfId="123" priority="18">
      <formula>"$G3=1"</formula>
    </cfRule>
  </conditionalFormatting>
  <conditionalFormatting sqref="L34:L37">
    <cfRule type="expression" dxfId="122" priority="16">
      <formula>"$G3=1"</formula>
    </cfRule>
  </conditionalFormatting>
  <conditionalFormatting sqref="J34:J37">
    <cfRule type="expression" dxfId="121" priority="17">
      <formula>"$G3=1"</formula>
    </cfRule>
  </conditionalFormatting>
  <conditionalFormatting sqref="N34:N37">
    <cfRule type="expression" dxfId="120" priority="15">
      <formula>"$G3=1"</formula>
    </cfRule>
  </conditionalFormatting>
  <conditionalFormatting sqref="P34:P37">
    <cfRule type="expression" dxfId="119" priority="14">
      <formula>"$G3=1"</formula>
    </cfRule>
  </conditionalFormatting>
  <conditionalFormatting sqref="R34:R37">
    <cfRule type="expression" dxfId="118" priority="13">
      <formula>"$G3=1"</formula>
    </cfRule>
  </conditionalFormatting>
  <conditionalFormatting sqref="T34:T37">
    <cfRule type="expression" dxfId="117" priority="12">
      <formula>"$G3=1"</formula>
    </cfRule>
  </conditionalFormatting>
  <conditionalFormatting sqref="V34:V37">
    <cfRule type="expression" dxfId="116" priority="11">
      <formula>"$G3=1"</formula>
    </cfRule>
  </conditionalFormatting>
  <conditionalFormatting sqref="B17:B37">
    <cfRule type="expression" dxfId="115" priority="8">
      <formula>"$G3=1"</formula>
    </cfRule>
  </conditionalFormatting>
  <conditionalFormatting sqref="D13">
    <cfRule type="expression" dxfId="114" priority="7">
      <formula>"$G3=1"</formula>
    </cfRule>
  </conditionalFormatting>
  <conditionalFormatting sqref="X34:X37">
    <cfRule type="expression" dxfId="113" priority="10">
      <formula>"$G3=1"</formula>
    </cfRule>
  </conditionalFormatting>
  <conditionalFormatting sqref="B13">
    <cfRule type="expression" dxfId="112" priority="9">
      <formula>"$G3=1"</formula>
    </cfRule>
  </conditionalFormatting>
  <conditionalFormatting sqref="D17:D37">
    <cfRule type="expression" dxfId="111" priority="6">
      <formula>"$G3=1"</formula>
    </cfRule>
  </conditionalFormatting>
  <conditionalFormatting sqref="F13">
    <cfRule type="expression" dxfId="110" priority="5">
      <formula>"$G3=1"</formula>
    </cfRule>
  </conditionalFormatting>
  <conditionalFormatting sqref="F17:F37">
    <cfRule type="expression" dxfId="109" priority="4">
      <formula>"$G3=1"</formula>
    </cfRule>
  </conditionalFormatting>
  <conditionalFormatting sqref="H13">
    <cfRule type="expression" dxfId="108" priority="3">
      <formula>"$G3=1"</formula>
    </cfRule>
  </conditionalFormatting>
  <conditionalFormatting sqref="H17:H37">
    <cfRule type="expression" dxfId="107" priority="2">
      <formula>"$G3=1"</formula>
    </cfRule>
  </conditionalFormatting>
  <conditionalFormatting sqref="L13">
    <cfRule type="expression" dxfId="106" priority="1">
      <formula>"$G3=1"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00000"/>
  </sheetPr>
  <dimension ref="A1:Y91"/>
  <sheetViews>
    <sheetView showGridLines="0" workbookViewId="0">
      <selection activeCell="B6" sqref="B6"/>
    </sheetView>
  </sheetViews>
  <sheetFormatPr baseColWidth="10" defaultColWidth="8.83203125" defaultRowHeight="15" x14ac:dyDescent="0.2"/>
  <cols>
    <col min="1" max="1" width="19.33203125" customWidth="1"/>
    <col min="2" max="7" width="17.5" customWidth="1"/>
    <col min="9" max="9" width="16.6640625" customWidth="1"/>
  </cols>
  <sheetData>
    <row r="1" spans="1:11" s="161" customFormat="1" ht="21" x14ac:dyDescent="0.2">
      <c r="A1" s="189" t="s">
        <v>99</v>
      </c>
      <c r="B1" s="183" t="s">
        <v>94</v>
      </c>
      <c r="C1" s="182"/>
      <c r="D1" s="182"/>
      <c r="E1" s="182"/>
      <c r="F1" s="182"/>
      <c r="G1" s="182"/>
      <c r="H1" s="80"/>
      <c r="I1" s="80"/>
      <c r="J1" s="80"/>
      <c r="K1" s="65"/>
    </row>
    <row r="2" spans="1:11" s="161" customFormat="1" x14ac:dyDescent="0.2">
      <c r="A2" s="190" t="s">
        <v>98</v>
      </c>
      <c r="B2" s="185" t="s">
        <v>93</v>
      </c>
      <c r="C2" s="182"/>
      <c r="D2" s="182"/>
      <c r="E2" s="182"/>
      <c r="F2" s="182"/>
      <c r="G2" s="182"/>
    </row>
    <row r="3" spans="1:11" s="161" customFormat="1" x14ac:dyDescent="0.2">
      <c r="A3" s="189" t="s">
        <v>88</v>
      </c>
      <c r="B3" s="182" t="s">
        <v>114</v>
      </c>
      <c r="C3" s="182"/>
      <c r="D3" s="182"/>
      <c r="E3" s="182"/>
      <c r="F3" s="182"/>
      <c r="G3" s="182"/>
    </row>
    <row r="4" spans="1:11" s="161" customFormat="1" x14ac:dyDescent="0.2">
      <c r="A4" s="189" t="s">
        <v>105</v>
      </c>
      <c r="B4" s="182" t="s">
        <v>300</v>
      </c>
      <c r="C4" s="182"/>
      <c r="D4" s="182"/>
      <c r="E4" s="182"/>
      <c r="F4" s="182"/>
      <c r="G4" s="182"/>
    </row>
    <row r="5" spans="1:11" s="161" customFormat="1" x14ac:dyDescent="0.2">
      <c r="A5" s="191"/>
      <c r="B5"/>
      <c r="C5"/>
      <c r="D5"/>
      <c r="E5" s="192"/>
      <c r="F5" s="192"/>
      <c r="G5" s="192"/>
    </row>
    <row r="6" spans="1:11" s="161" customFormat="1" x14ac:dyDescent="0.2">
      <c r="A6" s="189" t="s">
        <v>107</v>
      </c>
      <c r="B6" s="255" t="s">
        <v>521</v>
      </c>
      <c r="C6" s="186"/>
      <c r="D6" s="186"/>
      <c r="E6" s="186"/>
      <c r="F6" s="186"/>
      <c r="G6" s="186"/>
      <c r="I6" s="162"/>
    </row>
    <row r="7" spans="1:11" s="161" customFormat="1" x14ac:dyDescent="0.2">
      <c r="A7" s="189" t="s">
        <v>91</v>
      </c>
      <c r="B7" s="187" t="s">
        <v>115</v>
      </c>
      <c r="C7" s="181"/>
      <c r="D7" s="181"/>
      <c r="E7" s="181"/>
      <c r="F7" s="181"/>
      <c r="G7" s="181"/>
    </row>
    <row r="8" spans="1:11" s="161" customFormat="1" hidden="1" x14ac:dyDescent="0.2">
      <c r="A8" s="162"/>
      <c r="B8" s="65"/>
      <c r="C8" s="65"/>
      <c r="D8" s="65"/>
      <c r="E8" s="65"/>
      <c r="F8" s="65"/>
      <c r="G8" s="65"/>
    </row>
    <row r="9" spans="1:11" s="161" customFormat="1" hidden="1" x14ac:dyDescent="0.2">
      <c r="A9" s="162"/>
      <c r="B9" s="65"/>
      <c r="C9" s="65"/>
      <c r="D9" s="65"/>
      <c r="E9" s="65"/>
      <c r="F9" s="65"/>
      <c r="G9" s="65"/>
    </row>
    <row r="10" spans="1:11" s="161" customFormat="1" x14ac:dyDescent="0.2">
      <c r="A10" s="105"/>
    </row>
    <row r="11" spans="1:11" ht="29" customHeight="1" x14ac:dyDescent="0.2">
      <c r="A11" s="168"/>
      <c r="B11" s="267" t="s">
        <v>95</v>
      </c>
      <c r="C11" s="268"/>
      <c r="D11" s="267" t="s">
        <v>96</v>
      </c>
      <c r="E11" s="268"/>
      <c r="F11" s="267" t="s">
        <v>97</v>
      </c>
      <c r="G11" s="268"/>
    </row>
    <row r="12" spans="1:11" ht="17.5" customHeight="1" x14ac:dyDescent="0.2">
      <c r="A12" s="167"/>
      <c r="B12" s="8" t="s">
        <v>41</v>
      </c>
      <c r="C12" s="8" t="s">
        <v>229</v>
      </c>
      <c r="D12" s="8" t="s">
        <v>41</v>
      </c>
      <c r="E12" s="8" t="s">
        <v>229</v>
      </c>
      <c r="F12" s="8" t="s">
        <v>41</v>
      </c>
      <c r="G12" s="8" t="s">
        <v>229</v>
      </c>
    </row>
    <row r="13" spans="1:11" x14ac:dyDescent="0.2">
      <c r="A13" s="3" t="s">
        <v>38</v>
      </c>
      <c r="B13" s="7">
        <v>33.10554307794974</v>
      </c>
      <c r="C13" s="9">
        <v>0.76690581816475945</v>
      </c>
      <c r="D13" s="7">
        <v>17.888979794991656</v>
      </c>
      <c r="E13" s="9">
        <v>0.45379417567076052</v>
      </c>
      <c r="F13" s="7">
        <v>8.5811821775877384</v>
      </c>
      <c r="G13" s="9">
        <v>0.25828068998375026</v>
      </c>
      <c r="H13" s="64"/>
    </row>
    <row r="14" spans="1:11" x14ac:dyDescent="0.2">
      <c r="A14" s="3" t="s">
        <v>39</v>
      </c>
      <c r="B14" s="66">
        <v>52.467378052365525</v>
      </c>
      <c r="C14" s="9">
        <v>1.8548740547840352</v>
      </c>
      <c r="D14" s="66">
        <v>13.062569977315929</v>
      </c>
      <c r="E14" s="9">
        <v>1.3737395396117997</v>
      </c>
      <c r="F14" s="4">
        <v>6.8919499662900874</v>
      </c>
      <c r="G14" s="9">
        <v>1.3852395614573707</v>
      </c>
    </row>
    <row r="15" spans="1:11" x14ac:dyDescent="0.2">
      <c r="A15" s="3" t="s">
        <v>40</v>
      </c>
      <c r="B15" s="66">
        <v>40.844692721830121</v>
      </c>
      <c r="C15" s="9">
        <v>1.888792112686061</v>
      </c>
      <c r="D15" s="66">
        <v>4.5455357804714343</v>
      </c>
      <c r="E15" s="9">
        <v>0.73387280262701826</v>
      </c>
      <c r="F15" s="135" t="s">
        <v>0</v>
      </c>
      <c r="G15" s="9" t="s">
        <v>0</v>
      </c>
    </row>
    <row r="16" spans="1:11" x14ac:dyDescent="0.2">
      <c r="A16" s="3" t="s">
        <v>3</v>
      </c>
      <c r="B16" s="4">
        <v>34.32578836600954</v>
      </c>
      <c r="C16" s="9">
        <v>3.4024761989790608</v>
      </c>
      <c r="D16" s="66">
        <v>11.730772439979461</v>
      </c>
      <c r="E16" s="9">
        <v>1.6170680394777517</v>
      </c>
      <c r="F16" s="66">
        <v>10.635169432352614</v>
      </c>
      <c r="G16" s="9">
        <v>1.0360583227171876</v>
      </c>
    </row>
    <row r="17" spans="1:7" x14ac:dyDescent="0.2">
      <c r="A17" s="3" t="s">
        <v>4</v>
      </c>
      <c r="B17" s="66">
        <v>43.085620607390062</v>
      </c>
      <c r="C17" s="9">
        <v>2.4902098654247231</v>
      </c>
      <c r="D17" s="66">
        <v>14.422379884330873</v>
      </c>
      <c r="E17" s="9">
        <v>1.2596480613912446</v>
      </c>
      <c r="F17" s="4">
        <v>9.622757864050012</v>
      </c>
      <c r="G17" s="9">
        <v>0.96362122525793159</v>
      </c>
    </row>
    <row r="18" spans="1:7" x14ac:dyDescent="0.2">
      <c r="A18" s="3" t="s">
        <v>5</v>
      </c>
      <c r="B18" s="140" t="s">
        <v>0</v>
      </c>
      <c r="C18" s="135" t="s">
        <v>0</v>
      </c>
      <c r="D18" s="140" t="s">
        <v>0</v>
      </c>
      <c r="E18" s="135" t="s">
        <v>0</v>
      </c>
      <c r="F18" s="140" t="s">
        <v>0</v>
      </c>
      <c r="G18" s="135" t="s">
        <v>0</v>
      </c>
    </row>
    <row r="19" spans="1:7" x14ac:dyDescent="0.2">
      <c r="A19" s="3" t="s">
        <v>7</v>
      </c>
      <c r="B19" s="4">
        <v>29.984053213234649</v>
      </c>
      <c r="C19" s="9">
        <v>2.6185791990804161</v>
      </c>
      <c r="D19" s="66">
        <v>12.843360097034736</v>
      </c>
      <c r="E19" s="9">
        <v>1.2345079820222815</v>
      </c>
      <c r="F19" s="66">
        <v>11.599559271862052</v>
      </c>
      <c r="G19" s="9">
        <v>0.81886252696821726</v>
      </c>
    </row>
    <row r="20" spans="1:7" x14ac:dyDescent="0.2">
      <c r="A20" s="141" t="s">
        <v>10</v>
      </c>
      <c r="B20" s="136">
        <v>70.293530517377889</v>
      </c>
      <c r="C20" s="135">
        <v>2.602552799460486</v>
      </c>
      <c r="D20" s="136">
        <v>39.148013490834174</v>
      </c>
      <c r="E20" s="135">
        <v>1.7207909412392373</v>
      </c>
      <c r="F20" s="136">
        <v>13.278045408761518</v>
      </c>
      <c r="G20" s="135">
        <v>0.826396035352712</v>
      </c>
    </row>
    <row r="21" spans="1:7" x14ac:dyDescent="0.2">
      <c r="A21" s="3" t="s">
        <v>11</v>
      </c>
      <c r="B21" s="66">
        <v>13.909027263368802</v>
      </c>
      <c r="C21" s="9">
        <v>2.8474420063906507</v>
      </c>
      <c r="D21" s="66">
        <v>6.041231036412654</v>
      </c>
      <c r="E21" s="9">
        <v>0.84124628368070919</v>
      </c>
      <c r="F21" s="66">
        <v>4.5596149658733234</v>
      </c>
      <c r="G21" s="9">
        <v>1.0354370496693319</v>
      </c>
    </row>
    <row r="22" spans="1:7" x14ac:dyDescent="0.2">
      <c r="A22" s="3" t="s">
        <v>12</v>
      </c>
      <c r="B22" s="66">
        <v>23.344075771561801</v>
      </c>
      <c r="C22" s="9">
        <v>1.8222775877441106</v>
      </c>
      <c r="D22" s="66">
        <v>5.0566494599566161</v>
      </c>
      <c r="E22" s="9">
        <v>0.70572320031533553</v>
      </c>
      <c r="F22" s="135" t="s">
        <v>0</v>
      </c>
      <c r="G22" s="9" t="s">
        <v>0</v>
      </c>
    </row>
    <row r="23" spans="1:7" x14ac:dyDescent="0.2">
      <c r="A23" s="3" t="s">
        <v>13</v>
      </c>
      <c r="B23" s="66">
        <v>77.978916301962528</v>
      </c>
      <c r="C23" s="9">
        <v>2.3256916733410127</v>
      </c>
      <c r="D23" s="66">
        <v>31.852196968140927</v>
      </c>
      <c r="E23" s="9">
        <v>1.4755589946652319</v>
      </c>
      <c r="F23" s="4">
        <v>9.0247322411346698</v>
      </c>
      <c r="G23" s="9">
        <v>0.71638314238492029</v>
      </c>
    </row>
    <row r="24" spans="1:7" x14ac:dyDescent="0.2">
      <c r="A24" s="3" t="s">
        <v>14</v>
      </c>
      <c r="B24" s="66">
        <v>61.519453442775742</v>
      </c>
      <c r="C24" s="9">
        <v>6.2272072798437073</v>
      </c>
      <c r="D24" s="66">
        <v>21.773345933880289</v>
      </c>
      <c r="E24" s="9">
        <v>1.5799236386896758</v>
      </c>
      <c r="F24" s="66">
        <v>5.4547989627543618</v>
      </c>
      <c r="G24" s="9">
        <v>1.0761659676039308</v>
      </c>
    </row>
    <row r="25" spans="1:7" x14ac:dyDescent="0.2">
      <c r="A25" s="3" t="s">
        <v>15</v>
      </c>
      <c r="B25" s="66">
        <v>20.378361710381547</v>
      </c>
      <c r="C25" s="9">
        <v>4.4701594989445601</v>
      </c>
      <c r="D25" s="66">
        <v>4.8201493838570411</v>
      </c>
      <c r="E25" s="9">
        <v>0.76995742303236436</v>
      </c>
      <c r="F25" s="66">
        <v>4.9473681985701168</v>
      </c>
      <c r="G25" s="9">
        <v>0.71489433667111446</v>
      </c>
    </row>
    <row r="26" spans="1:7" x14ac:dyDescent="0.2">
      <c r="A26" s="3" t="s">
        <v>16</v>
      </c>
      <c r="B26" s="66">
        <v>13.907416467739091</v>
      </c>
      <c r="C26" s="9">
        <v>2.2924009301840647</v>
      </c>
      <c r="D26" s="66">
        <v>6.8486337987442596</v>
      </c>
      <c r="E26" s="9">
        <v>0.98659875345872827</v>
      </c>
      <c r="F26" s="66">
        <v>7.1194058950995744</v>
      </c>
      <c r="G26" s="9">
        <v>0.66211853168396639</v>
      </c>
    </row>
    <row r="27" spans="1:7" x14ac:dyDescent="0.2">
      <c r="A27" s="3" t="s">
        <v>18</v>
      </c>
      <c r="B27" s="66">
        <v>26.131139800708457</v>
      </c>
      <c r="C27" s="9">
        <v>2.9298788520493098</v>
      </c>
      <c r="D27" s="66">
        <v>10.584690713100192</v>
      </c>
      <c r="E27" s="9">
        <v>1.3623491370670928</v>
      </c>
      <c r="F27" s="66">
        <v>10.683028111590234</v>
      </c>
      <c r="G27" s="9">
        <v>0.96585691138602503</v>
      </c>
    </row>
    <row r="28" spans="1:7" x14ac:dyDescent="0.2">
      <c r="A28" s="3" t="s">
        <v>19</v>
      </c>
      <c r="B28" s="66">
        <v>10.179402862621778</v>
      </c>
      <c r="C28" s="9">
        <v>1.2599208428624655</v>
      </c>
      <c r="D28" s="66">
        <v>4.5037165611690639</v>
      </c>
      <c r="E28" s="9">
        <v>1.2662603075525711</v>
      </c>
      <c r="F28" s="4" t="s">
        <v>0</v>
      </c>
      <c r="G28" s="9" t="s">
        <v>0</v>
      </c>
    </row>
    <row r="29" spans="1:7" x14ac:dyDescent="0.2">
      <c r="A29" s="3" t="s">
        <v>20</v>
      </c>
      <c r="B29" s="4">
        <v>30.598503428066373</v>
      </c>
      <c r="C29" s="9">
        <v>3.3261275618531458</v>
      </c>
      <c r="D29" s="66">
        <v>8.2634617843584692</v>
      </c>
      <c r="E29" s="9">
        <v>1.2225165294438456</v>
      </c>
      <c r="F29" s="66">
        <v>3.8651427930002713</v>
      </c>
      <c r="G29" s="9">
        <v>0.80747606439465658</v>
      </c>
    </row>
    <row r="30" spans="1:7" x14ac:dyDescent="0.2">
      <c r="A30" s="3" t="s">
        <v>21</v>
      </c>
      <c r="B30" s="66">
        <v>70.221025656907756</v>
      </c>
      <c r="C30" s="9">
        <v>1.9101244459619333</v>
      </c>
      <c r="D30" s="4">
        <v>17.299138195970869</v>
      </c>
      <c r="E30" s="9">
        <v>1.163413868595069</v>
      </c>
      <c r="F30" s="66">
        <v>4.2852077934868049</v>
      </c>
      <c r="G30" s="9">
        <v>0.48034273308654496</v>
      </c>
    </row>
    <row r="31" spans="1:7" x14ac:dyDescent="0.2">
      <c r="A31" s="3" t="s">
        <v>23</v>
      </c>
      <c r="B31" s="66">
        <v>80.623075464884579</v>
      </c>
      <c r="C31" s="9">
        <v>4.1456955131110975</v>
      </c>
      <c r="D31" s="66">
        <v>40.593231684531283</v>
      </c>
      <c r="E31" s="9">
        <v>1.3889941500627825</v>
      </c>
      <c r="F31" s="4">
        <v>7.6600510285662109</v>
      </c>
      <c r="G31" s="9">
        <v>0.73677468644414623</v>
      </c>
    </row>
    <row r="32" spans="1:7" x14ac:dyDescent="0.2">
      <c r="A32" s="3" t="s">
        <v>24</v>
      </c>
      <c r="B32" s="66">
        <v>53.119748948124403</v>
      </c>
      <c r="C32" s="9">
        <v>2.4816040137488837</v>
      </c>
      <c r="D32" s="4">
        <v>19.432648161115956</v>
      </c>
      <c r="E32" s="9">
        <v>1.4241295830309977</v>
      </c>
      <c r="F32" s="66">
        <v>20.259371544999794</v>
      </c>
      <c r="G32" s="9">
        <v>1.9484570018894942</v>
      </c>
    </row>
    <row r="33" spans="1:25" x14ac:dyDescent="0.2">
      <c r="A33" s="3" t="s">
        <v>25</v>
      </c>
      <c r="B33" s="4">
        <v>40.239866259448078</v>
      </c>
      <c r="C33" s="9">
        <v>3.4555347830930305</v>
      </c>
      <c r="D33" s="66">
        <v>7.0846730099714303</v>
      </c>
      <c r="E33" s="9">
        <v>1.0168868532070754</v>
      </c>
      <c r="F33" s="140" t="s">
        <v>0</v>
      </c>
      <c r="G33" s="9" t="s">
        <v>0</v>
      </c>
    </row>
    <row r="34" spans="1:25" x14ac:dyDescent="0.2">
      <c r="A34" s="3" t="s">
        <v>26</v>
      </c>
      <c r="B34" s="66">
        <v>41.586216806242511</v>
      </c>
      <c r="C34" s="9">
        <v>2.5553458109591056</v>
      </c>
      <c r="D34" s="66">
        <v>13.918066994574703</v>
      </c>
      <c r="E34" s="9">
        <v>1.0194816940789377</v>
      </c>
      <c r="F34" s="4">
        <v>9.0363217345647175</v>
      </c>
      <c r="G34" s="9">
        <v>0.8832115753980333</v>
      </c>
    </row>
    <row r="35" spans="1:25" x14ac:dyDescent="0.2">
      <c r="A35" s="3" t="s">
        <v>27</v>
      </c>
      <c r="B35" s="66">
        <v>52.489369964686738</v>
      </c>
      <c r="C35" s="9">
        <v>2.0306173715608589</v>
      </c>
      <c r="D35" s="4">
        <v>17.790695292641356</v>
      </c>
      <c r="E35" s="9">
        <v>1.3335075411240658</v>
      </c>
      <c r="F35" s="66">
        <v>12.357411749401283</v>
      </c>
      <c r="G35" s="9">
        <v>1.1355826467950361</v>
      </c>
    </row>
    <row r="36" spans="1:25" x14ac:dyDescent="0.2">
      <c r="A36" s="3" t="s">
        <v>28</v>
      </c>
      <c r="B36" s="66">
        <v>24.573217392913211</v>
      </c>
      <c r="C36" s="9">
        <v>2.462056972639636</v>
      </c>
      <c r="D36" s="66">
        <v>10.097206330712924</v>
      </c>
      <c r="E36" s="9">
        <v>0.92903061991197244</v>
      </c>
      <c r="F36" s="4">
        <v>10.228309781360608</v>
      </c>
      <c r="G36" s="9">
        <v>1.1757616735326535</v>
      </c>
    </row>
    <row r="37" spans="1:25" x14ac:dyDescent="0.2">
      <c r="A37" s="3" t="s">
        <v>42</v>
      </c>
      <c r="B37" s="66">
        <v>8.5293672006838452</v>
      </c>
      <c r="C37" s="9">
        <v>1.220899000434214</v>
      </c>
      <c r="D37" s="66">
        <v>3.7059026868233169</v>
      </c>
      <c r="E37" s="9">
        <v>0.62417381803054495</v>
      </c>
      <c r="F37" s="140" t="s">
        <v>0</v>
      </c>
      <c r="G37" s="9" t="s">
        <v>0</v>
      </c>
    </row>
    <row r="38" spans="1:25" x14ac:dyDescent="0.2">
      <c r="A38" s="3" t="s">
        <v>31</v>
      </c>
      <c r="B38" s="4">
        <v>37.116299237072987</v>
      </c>
      <c r="C38" s="9">
        <v>3.6479476298356359</v>
      </c>
      <c r="D38" s="66">
        <v>13.902104735907576</v>
      </c>
      <c r="E38" s="9">
        <v>1.4912699250009054</v>
      </c>
      <c r="F38" s="4">
        <v>10.783936571436461</v>
      </c>
      <c r="G38" s="9">
        <v>1.5556600110393664</v>
      </c>
    </row>
    <row r="39" spans="1:25" x14ac:dyDescent="0.2">
      <c r="A39" s="3" t="s">
        <v>34</v>
      </c>
      <c r="B39" s="66">
        <v>24.310420780612169</v>
      </c>
      <c r="C39" s="9">
        <v>1.7081003251772968</v>
      </c>
      <c r="D39" s="66">
        <v>6.3658039768402714</v>
      </c>
      <c r="E39" s="9">
        <v>0.67774504495336396</v>
      </c>
      <c r="F39" s="66">
        <v>4.6347664167589819</v>
      </c>
      <c r="G39" s="9">
        <v>0.61404049039210451</v>
      </c>
    </row>
    <row r="40" spans="1:25" x14ac:dyDescent="0.2">
      <c r="A40" s="3" t="s">
        <v>36</v>
      </c>
      <c r="B40" s="66">
        <v>16.513737514680827</v>
      </c>
      <c r="C40" s="9">
        <v>0.97452082333908074</v>
      </c>
      <c r="D40" s="66">
        <v>5.2928822715181338</v>
      </c>
      <c r="E40" s="9">
        <v>0.59503936451841499</v>
      </c>
      <c r="F40" s="140" t="s">
        <v>0</v>
      </c>
      <c r="G40" s="9" t="s">
        <v>0</v>
      </c>
    </row>
    <row r="41" spans="1:25" hidden="1" x14ac:dyDescent="0.2">
      <c r="A41" s="6"/>
      <c r="B41" s="21"/>
      <c r="C41" s="22"/>
      <c r="D41" s="21"/>
      <c r="E41" s="22"/>
      <c r="F41" s="21"/>
      <c r="G41" s="22"/>
    </row>
    <row r="42" spans="1:25" hidden="1" x14ac:dyDescent="0.2"/>
    <row r="43" spans="1:25" hidden="1" x14ac:dyDescent="0.2">
      <c r="A43" s="127"/>
      <c r="B43" s="262"/>
      <c r="C43" s="259"/>
      <c r="D43" s="259"/>
      <c r="E43" s="259"/>
      <c r="F43" s="259"/>
      <c r="G43" s="259"/>
      <c r="H43" s="259"/>
      <c r="I43" s="259"/>
      <c r="J43" s="259"/>
      <c r="K43" s="259"/>
      <c r="L43" s="259"/>
      <c r="M43" s="259"/>
      <c r="N43" s="259"/>
      <c r="O43" s="259"/>
      <c r="P43" s="259"/>
      <c r="Q43" s="259"/>
      <c r="R43" s="259"/>
      <c r="S43" s="259"/>
      <c r="T43" s="259"/>
      <c r="U43" s="259"/>
      <c r="V43" s="259"/>
      <c r="W43" s="259"/>
      <c r="X43" s="259"/>
      <c r="Y43" s="259"/>
    </row>
    <row r="44" spans="1:25" hidden="1" x14ac:dyDescent="0.2">
      <c r="A44" s="127"/>
      <c r="B44" s="139"/>
      <c r="C44" s="138"/>
      <c r="D44" s="138"/>
      <c r="E44" s="138"/>
      <c r="F44" s="138"/>
      <c r="G44" s="138"/>
      <c r="H44" s="138"/>
      <c r="I44" s="138"/>
      <c r="J44" s="138"/>
      <c r="K44" s="138"/>
      <c r="L44" s="138"/>
      <c r="M44" s="138"/>
      <c r="N44" s="138"/>
      <c r="O44" s="138"/>
      <c r="P44" s="138"/>
      <c r="Q44" s="138"/>
      <c r="R44" s="138"/>
      <c r="S44" s="138"/>
      <c r="T44" s="138"/>
      <c r="U44" s="138"/>
      <c r="V44" s="138"/>
      <c r="W44" s="138"/>
      <c r="X44" s="138"/>
      <c r="Y44" s="138"/>
    </row>
    <row r="45" spans="1:25" hidden="1" x14ac:dyDescent="0.2">
      <c r="A45" s="127"/>
      <c r="B45" s="139"/>
      <c r="C45" s="138"/>
      <c r="D45" s="138"/>
      <c r="E45" s="138"/>
      <c r="F45" s="138"/>
      <c r="G45" s="138"/>
      <c r="H45" s="138"/>
      <c r="I45" s="138"/>
      <c r="J45" s="138"/>
      <c r="K45" s="138"/>
      <c r="L45" s="138"/>
      <c r="M45" s="138"/>
      <c r="N45" s="138"/>
      <c r="O45" s="138"/>
      <c r="P45" s="138"/>
      <c r="Q45" s="138"/>
      <c r="R45" s="138"/>
      <c r="S45" s="138"/>
      <c r="T45" s="138"/>
      <c r="U45" s="138"/>
      <c r="V45" s="138"/>
      <c r="W45" s="138"/>
      <c r="X45" s="138"/>
      <c r="Y45" s="138"/>
    </row>
    <row r="46" spans="1:25" hidden="1" x14ac:dyDescent="0.2">
      <c r="A46" s="127"/>
      <c r="B46" s="139"/>
      <c r="C46" s="138"/>
      <c r="D46" s="138"/>
      <c r="E46" s="138"/>
      <c r="F46" s="138"/>
      <c r="G46" s="138"/>
      <c r="H46" s="138"/>
      <c r="I46" s="138"/>
      <c r="J46" s="138"/>
      <c r="K46" s="138"/>
      <c r="L46" s="138"/>
      <c r="M46" s="138"/>
      <c r="N46" s="138"/>
      <c r="O46" s="138"/>
      <c r="P46" s="138"/>
      <c r="Q46" s="138"/>
      <c r="R46" s="138"/>
      <c r="S46" s="138"/>
      <c r="T46" s="138"/>
      <c r="U46" s="138"/>
      <c r="V46" s="138"/>
      <c r="W46" s="138"/>
      <c r="X46" s="138"/>
      <c r="Y46" s="138"/>
    </row>
    <row r="47" spans="1:25" hidden="1" x14ac:dyDescent="0.2">
      <c r="A47" s="127"/>
      <c r="B47" s="139"/>
      <c r="C47" s="138"/>
      <c r="D47" s="138"/>
      <c r="E47" s="138"/>
      <c r="F47" s="138"/>
      <c r="G47" s="138"/>
      <c r="H47" s="138"/>
      <c r="I47" s="138"/>
      <c r="J47" s="138"/>
      <c r="K47" s="138"/>
      <c r="L47" s="138"/>
      <c r="M47" s="138"/>
      <c r="N47" s="138"/>
      <c r="O47" s="138"/>
      <c r="P47" s="138"/>
      <c r="Q47" s="138"/>
      <c r="R47" s="138"/>
      <c r="S47" s="138"/>
      <c r="T47" s="138"/>
      <c r="U47" s="138"/>
      <c r="V47" s="138"/>
      <c r="W47" s="138"/>
      <c r="X47" s="138"/>
      <c r="Y47" s="138"/>
    </row>
    <row r="48" spans="1:25" hidden="1" x14ac:dyDescent="0.2">
      <c r="A48" s="127"/>
      <c r="B48" s="139"/>
      <c r="C48" s="138"/>
      <c r="D48" s="138"/>
      <c r="E48" s="138"/>
      <c r="F48" s="138"/>
      <c r="G48" s="138"/>
      <c r="H48" s="138"/>
      <c r="I48" s="138"/>
      <c r="J48" s="138"/>
      <c r="K48" s="138"/>
      <c r="L48" s="138"/>
      <c r="M48" s="138"/>
      <c r="N48" s="138"/>
      <c r="O48" s="138"/>
      <c r="P48" s="138"/>
      <c r="Q48" s="138"/>
      <c r="R48" s="138"/>
      <c r="S48" s="138"/>
      <c r="T48" s="138"/>
      <c r="U48" s="138"/>
      <c r="V48" s="138"/>
      <c r="W48" s="138"/>
      <c r="X48" s="138"/>
      <c r="Y48" s="138"/>
    </row>
    <row r="49" spans="1:25" hidden="1" x14ac:dyDescent="0.2">
      <c r="A49" s="127"/>
      <c r="B49" s="262"/>
      <c r="C49" s="259"/>
      <c r="D49" s="259"/>
      <c r="E49" s="259"/>
      <c r="F49" s="259"/>
      <c r="G49" s="259"/>
      <c r="H49" s="259"/>
      <c r="I49" s="259"/>
      <c r="J49" s="259"/>
      <c r="K49" s="259"/>
      <c r="L49" s="259"/>
      <c r="M49" s="259"/>
      <c r="N49" s="259"/>
      <c r="O49" s="259"/>
      <c r="P49" s="259"/>
      <c r="Q49" s="259"/>
      <c r="R49" s="259"/>
      <c r="S49" s="259"/>
      <c r="T49" s="259"/>
      <c r="U49" s="259"/>
      <c r="V49" s="259"/>
      <c r="W49" s="259"/>
      <c r="X49" s="259"/>
      <c r="Y49" s="259"/>
    </row>
    <row r="50" spans="1:25" x14ac:dyDescent="0.2">
      <c r="A50" s="179" t="s">
        <v>109</v>
      </c>
      <c r="B50" s="139"/>
      <c r="C50" s="138"/>
      <c r="D50" s="138"/>
      <c r="E50" s="138"/>
      <c r="F50" s="138"/>
      <c r="G50" s="138"/>
      <c r="H50" s="138"/>
      <c r="I50" s="138"/>
      <c r="J50" s="138"/>
      <c r="K50" s="138"/>
      <c r="L50" s="138"/>
      <c r="M50" s="138"/>
      <c r="N50" s="138"/>
      <c r="O50" s="138"/>
      <c r="P50" s="138"/>
      <c r="Q50" s="138"/>
      <c r="R50" s="138"/>
      <c r="S50" s="138"/>
      <c r="T50" s="138"/>
      <c r="U50" s="138"/>
      <c r="V50" s="138"/>
      <c r="W50" s="138"/>
      <c r="X50" s="138"/>
      <c r="Y50" s="138"/>
    </row>
    <row r="51" spans="1:25" ht="79.5" customHeight="1" x14ac:dyDescent="0.2">
      <c r="A51" s="212" t="s">
        <v>78</v>
      </c>
      <c r="B51" s="262" t="s">
        <v>448</v>
      </c>
      <c r="C51" s="259"/>
      <c r="D51" s="259"/>
      <c r="E51" s="259"/>
      <c r="F51" s="259"/>
      <c r="G51" s="259"/>
      <c r="H51" s="259"/>
      <c r="I51" s="259"/>
      <c r="J51" s="259"/>
      <c r="K51" s="259"/>
      <c r="L51" s="259"/>
      <c r="M51" s="259"/>
      <c r="N51" s="259"/>
      <c r="O51" s="259"/>
      <c r="P51" s="259"/>
      <c r="Q51" s="259"/>
      <c r="R51" s="259"/>
      <c r="S51" s="259"/>
      <c r="T51" s="259"/>
      <c r="U51" s="259"/>
      <c r="V51" s="259"/>
      <c r="W51" s="259"/>
      <c r="X51" s="259"/>
      <c r="Y51" s="259"/>
    </row>
    <row r="52" spans="1:25" hidden="1" x14ac:dyDescent="0.2">
      <c r="A52" s="127"/>
      <c r="B52" s="262"/>
      <c r="C52" s="259"/>
      <c r="D52" s="259"/>
      <c r="E52" s="259"/>
      <c r="F52" s="259"/>
      <c r="G52" s="259"/>
      <c r="H52" s="259"/>
      <c r="I52" s="259"/>
      <c r="J52" s="259"/>
      <c r="K52" s="259"/>
      <c r="L52" s="259"/>
      <c r="M52" s="259"/>
      <c r="N52" s="259"/>
      <c r="O52" s="259"/>
      <c r="P52" s="259"/>
      <c r="Q52" s="259"/>
      <c r="R52" s="259"/>
      <c r="S52" s="259"/>
      <c r="T52" s="259"/>
      <c r="U52" s="259"/>
      <c r="V52" s="259"/>
      <c r="W52" s="259"/>
      <c r="X52" s="259"/>
      <c r="Y52" s="259"/>
    </row>
    <row r="53" spans="1:25" hidden="1" x14ac:dyDescent="0.2">
      <c r="A53" s="127"/>
      <c r="B53" s="262"/>
      <c r="C53" s="259"/>
      <c r="D53" s="259"/>
      <c r="E53" s="259"/>
      <c r="F53" s="259"/>
      <c r="G53" s="259"/>
      <c r="H53" s="259"/>
      <c r="I53" s="259"/>
      <c r="J53" s="259"/>
      <c r="K53" s="259"/>
      <c r="L53" s="259"/>
      <c r="M53" s="259"/>
      <c r="N53" s="259"/>
      <c r="O53" s="259"/>
      <c r="P53" s="259"/>
      <c r="Q53" s="259"/>
      <c r="R53" s="259"/>
      <c r="S53" s="259"/>
      <c r="T53" s="259"/>
      <c r="U53" s="259"/>
      <c r="V53" s="259"/>
      <c r="W53" s="259"/>
      <c r="X53" s="259"/>
      <c r="Y53" s="259"/>
    </row>
    <row r="54" spans="1:25" hidden="1" x14ac:dyDescent="0.2">
      <c r="A54" s="127"/>
      <c r="B54" s="262"/>
      <c r="C54" s="259"/>
      <c r="D54" s="259"/>
      <c r="E54" s="259"/>
      <c r="F54" s="259"/>
      <c r="G54" s="259"/>
      <c r="H54" s="259"/>
      <c r="I54" s="259"/>
      <c r="J54" s="259"/>
      <c r="K54" s="259"/>
      <c r="L54" s="259"/>
      <c r="M54" s="259"/>
      <c r="N54" s="259"/>
      <c r="O54" s="259"/>
      <c r="P54" s="259"/>
      <c r="Q54" s="259"/>
      <c r="R54" s="259"/>
      <c r="S54" s="259"/>
      <c r="T54" s="259"/>
      <c r="U54" s="259"/>
      <c r="V54" s="259"/>
      <c r="W54" s="259"/>
      <c r="X54" s="259"/>
      <c r="Y54" s="259"/>
    </row>
    <row r="55" spans="1:25" hidden="1" x14ac:dyDescent="0.2">
      <c r="A55" s="127"/>
      <c r="B55" s="262"/>
      <c r="C55" s="259"/>
      <c r="D55" s="259"/>
      <c r="E55" s="259"/>
      <c r="F55" s="259"/>
      <c r="G55" s="259"/>
      <c r="H55" s="259"/>
      <c r="I55" s="259"/>
      <c r="J55" s="259"/>
      <c r="K55" s="259"/>
      <c r="L55" s="259"/>
      <c r="M55" s="259"/>
      <c r="N55" s="259"/>
      <c r="O55" s="259"/>
      <c r="P55" s="259"/>
      <c r="Q55" s="259"/>
      <c r="R55" s="259"/>
      <c r="S55" s="259"/>
      <c r="T55" s="259"/>
      <c r="U55" s="259"/>
      <c r="V55" s="259"/>
      <c r="W55" s="259"/>
      <c r="X55" s="259"/>
      <c r="Y55" s="259"/>
    </row>
    <row r="56" spans="1:25" hidden="1" x14ac:dyDescent="0.2"/>
    <row r="57" spans="1:25" hidden="1" x14ac:dyDescent="0.2"/>
    <row r="58" spans="1:25" hidden="1" x14ac:dyDescent="0.2">
      <c r="A58" s="87"/>
    </row>
    <row r="59" spans="1:25" hidden="1" x14ac:dyDescent="0.2">
      <c r="A59" s="87"/>
    </row>
    <row r="60" spans="1:25" hidden="1" x14ac:dyDescent="0.2"/>
    <row r="61" spans="1:25" hidden="1" x14ac:dyDescent="0.2"/>
    <row r="62" spans="1:25" hidden="1" x14ac:dyDescent="0.2"/>
    <row r="63" spans="1:25" hidden="1" x14ac:dyDescent="0.2"/>
    <row r="64" spans="1:25" hidden="1" x14ac:dyDescent="0.2"/>
    <row r="65" spans="1:25" x14ac:dyDescent="0.2">
      <c r="A65" s="179" t="s">
        <v>92</v>
      </c>
    </row>
    <row r="66" spans="1:25" ht="19.5" customHeight="1" x14ac:dyDescent="0.2">
      <c r="A66" s="210" t="s">
        <v>111</v>
      </c>
      <c r="B66" s="262" t="s">
        <v>162</v>
      </c>
      <c r="C66" s="259"/>
      <c r="D66" s="259"/>
      <c r="E66" s="259"/>
      <c r="F66" s="259"/>
      <c r="G66" s="259"/>
      <c r="H66" s="259"/>
      <c r="I66" s="259"/>
      <c r="J66" s="259"/>
      <c r="K66" s="259"/>
      <c r="L66" s="259"/>
      <c r="M66" s="259"/>
      <c r="N66" s="259"/>
      <c r="O66" s="259"/>
      <c r="P66" s="259"/>
      <c r="Q66" s="259"/>
      <c r="R66" s="259"/>
      <c r="S66" s="259"/>
      <c r="T66" s="259"/>
      <c r="U66" s="259"/>
      <c r="V66" s="259"/>
      <c r="W66" s="259"/>
      <c r="X66" s="259"/>
      <c r="Y66" s="259"/>
    </row>
    <row r="67" spans="1:25" s="161" customFormat="1" ht="19.5" customHeight="1" x14ac:dyDescent="0.2">
      <c r="A67" s="227" t="s">
        <v>212</v>
      </c>
      <c r="B67" s="259" t="s">
        <v>112</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hidden="1" customHeight="1" x14ac:dyDescent="0.2">
      <c r="A68" s="228"/>
      <c r="B68" s="26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t="s">
        <v>0</v>
      </c>
      <c r="B69" s="259" t="s">
        <v>449</v>
      </c>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ht="19.5" customHeight="1" x14ac:dyDescent="0.2">
      <c r="A72" s="210"/>
      <c r="B72" s="259"/>
      <c r="C72" s="259"/>
      <c r="D72" s="259"/>
      <c r="E72" s="259"/>
      <c r="F72" s="259"/>
      <c r="G72" s="259"/>
      <c r="H72" s="259"/>
      <c r="I72" s="259"/>
      <c r="J72" s="259"/>
      <c r="K72" s="259"/>
      <c r="L72" s="259"/>
      <c r="M72" s="259"/>
      <c r="N72" s="259"/>
      <c r="O72" s="259"/>
      <c r="P72" s="259"/>
      <c r="Q72" s="259"/>
      <c r="R72" s="173"/>
      <c r="S72" s="173"/>
      <c r="T72" s="173"/>
      <c r="U72" s="173"/>
      <c r="V72" s="173"/>
      <c r="W72" s="173"/>
      <c r="X72" s="173"/>
      <c r="Y72" s="173"/>
    </row>
    <row r="73" spans="1:25" x14ac:dyDescent="0.2">
      <c r="A73" s="210"/>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sheetData>
  <mergeCells count="17">
    <mergeCell ref="B72:Q72"/>
    <mergeCell ref="B67:Q67"/>
    <mergeCell ref="B54:Y54"/>
    <mergeCell ref="B55:Y55"/>
    <mergeCell ref="B70:Q70"/>
    <mergeCell ref="B71:Q71"/>
    <mergeCell ref="B52:Y52"/>
    <mergeCell ref="B53:Y53"/>
    <mergeCell ref="B68:Q68"/>
    <mergeCell ref="B69:Q69"/>
    <mergeCell ref="B11:C11"/>
    <mergeCell ref="D11:E11"/>
    <mergeCell ref="F11:G11"/>
    <mergeCell ref="B51:Y51"/>
    <mergeCell ref="B49:Y49"/>
    <mergeCell ref="B43:Y43"/>
    <mergeCell ref="B66:Y66"/>
  </mergeCells>
  <conditionalFormatting sqref="B13 D13">
    <cfRule type="expression" dxfId="275" priority="3">
      <formula>"$G3=1"</formula>
    </cfRule>
  </conditionalFormatting>
  <conditionalFormatting sqref="B14:B41 D14:D41">
    <cfRule type="expression" dxfId="274" priority="2">
      <formula>"$G3=1"</formula>
    </cfRule>
  </conditionalFormatting>
  <conditionalFormatting sqref="F13:F14 F16:F21 F23:F41">
    <cfRule type="expression" dxfId="273" priority="1">
      <formula>"$G3=1"</formula>
    </cfRule>
  </conditionalFormatting>
  <pageMargins left="0.7" right="0.7" top="0.75" bottom="0.75" header="0.3" footer="0.3"/>
  <pageSetup paperSize="9" scale="7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theme="8" tint="-0.249977111117893"/>
  </sheetPr>
  <dimension ref="A1:Y92"/>
  <sheetViews>
    <sheetView showGridLines="0" zoomScale="110" zoomScaleNormal="110" workbookViewId="0">
      <selection activeCell="B6" sqref="B6:B7"/>
    </sheetView>
  </sheetViews>
  <sheetFormatPr baseColWidth="10" defaultColWidth="8.83203125" defaultRowHeight="15" x14ac:dyDescent="0.2"/>
  <cols>
    <col min="1" max="1" width="16.1640625" customWidth="1"/>
    <col min="2" max="13" width="14" customWidth="1"/>
  </cols>
  <sheetData>
    <row r="1" spans="1:17" s="161" customFormat="1" ht="21" x14ac:dyDescent="0.2">
      <c r="A1" s="189" t="s">
        <v>99</v>
      </c>
      <c r="B1" s="183" t="s">
        <v>94</v>
      </c>
      <c r="C1" s="182"/>
      <c r="D1" s="182"/>
      <c r="E1" s="182"/>
      <c r="F1" s="182"/>
      <c r="G1" s="182"/>
      <c r="H1" s="182"/>
      <c r="I1" s="182"/>
      <c r="J1" s="182"/>
      <c r="K1" s="182"/>
      <c r="L1" s="182"/>
      <c r="M1" s="182"/>
      <c r="N1" s="182"/>
      <c r="O1" s="182"/>
      <c r="P1" s="182"/>
      <c r="Q1" s="182"/>
    </row>
    <row r="2" spans="1:17" s="161" customFormat="1" x14ac:dyDescent="0.2">
      <c r="A2" s="190" t="s">
        <v>98</v>
      </c>
      <c r="B2" s="185" t="s">
        <v>158</v>
      </c>
      <c r="C2" s="182"/>
      <c r="D2" s="182"/>
      <c r="E2" s="182"/>
      <c r="F2" s="182"/>
      <c r="G2" s="182"/>
      <c r="H2" s="182"/>
      <c r="I2" s="182"/>
      <c r="J2" s="182"/>
      <c r="K2" s="182"/>
      <c r="L2" s="182"/>
      <c r="M2" s="182"/>
      <c r="N2" s="182"/>
      <c r="O2" s="182"/>
      <c r="P2" s="182"/>
      <c r="Q2" s="182"/>
    </row>
    <row r="3" spans="1:17" s="161" customFormat="1" x14ac:dyDescent="0.2">
      <c r="A3" s="189" t="s">
        <v>88</v>
      </c>
      <c r="B3" s="182" t="s">
        <v>136</v>
      </c>
      <c r="C3" s="182"/>
      <c r="D3" s="182"/>
      <c r="E3" s="182"/>
      <c r="F3" s="182"/>
      <c r="G3" s="182"/>
      <c r="H3" s="182"/>
      <c r="I3" s="182"/>
      <c r="J3" s="182"/>
      <c r="K3" s="182"/>
      <c r="L3" s="182"/>
      <c r="M3" s="182"/>
      <c r="N3" s="182"/>
      <c r="O3" s="182"/>
      <c r="P3" s="182"/>
      <c r="Q3" s="182"/>
    </row>
    <row r="4" spans="1:17" s="161" customFormat="1" x14ac:dyDescent="0.2">
      <c r="A4" s="189" t="s">
        <v>105</v>
      </c>
      <c r="B4" s="182" t="s">
        <v>300</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90</v>
      </c>
      <c r="B6" s="255" t="s">
        <v>539</v>
      </c>
      <c r="C6" s="188"/>
      <c r="D6" s="188"/>
      <c r="E6" s="188"/>
      <c r="F6" s="188"/>
      <c r="G6" s="188"/>
      <c r="H6" s="188"/>
      <c r="I6" s="188"/>
      <c r="J6" s="188"/>
      <c r="K6" s="188"/>
      <c r="L6" s="188"/>
      <c r="M6" s="188"/>
      <c r="N6" s="188"/>
      <c r="O6" s="188"/>
      <c r="P6" s="188"/>
      <c r="Q6" s="188"/>
    </row>
    <row r="7" spans="1:17" s="161" customFormat="1" x14ac:dyDescent="0.2">
      <c r="A7" s="189" t="s">
        <v>91</v>
      </c>
      <c r="B7" s="187" t="s">
        <v>115</v>
      </c>
      <c r="C7" s="181"/>
      <c r="D7" s="181"/>
      <c r="E7" s="181"/>
      <c r="F7" s="181"/>
      <c r="G7" s="181"/>
      <c r="H7" s="181"/>
      <c r="I7" s="181"/>
      <c r="J7" s="181"/>
      <c r="K7" s="181"/>
      <c r="L7" s="181"/>
      <c r="M7" s="181"/>
      <c r="N7" s="181"/>
      <c r="O7" s="181"/>
      <c r="P7" s="181"/>
      <c r="Q7" s="181"/>
    </row>
    <row r="8" spans="1:17" s="161" customFormat="1" hidden="1" x14ac:dyDescent="0.2">
      <c r="A8" s="146"/>
      <c r="B8" s="202"/>
    </row>
    <row r="9" spans="1:17" s="161" customFormat="1" hidden="1" x14ac:dyDescent="0.2">
      <c r="A9" s="105"/>
    </row>
    <row r="10" spans="1:17" s="161" customFormat="1" x14ac:dyDescent="0.2">
      <c r="A10" s="105"/>
    </row>
    <row r="11" spans="1:17" ht="41.25" customHeight="1" x14ac:dyDescent="0.2">
      <c r="A11" s="146"/>
      <c r="B11" s="267" t="s">
        <v>496</v>
      </c>
      <c r="C11" s="268"/>
      <c r="D11" s="267" t="s">
        <v>351</v>
      </c>
      <c r="E11" s="268"/>
      <c r="F11" s="267" t="s">
        <v>352</v>
      </c>
      <c r="G11" s="268"/>
      <c r="H11" s="152"/>
      <c r="I11" s="152"/>
      <c r="J11" s="267" t="s">
        <v>497</v>
      </c>
      <c r="K11" s="268"/>
      <c r="L11" s="267" t="s">
        <v>353</v>
      </c>
      <c r="M11" s="268"/>
    </row>
    <row r="12" spans="1:17" ht="17.5" customHeight="1" x14ac:dyDescent="0.2">
      <c r="A12" s="167"/>
      <c r="B12" s="8" t="s">
        <v>41</v>
      </c>
      <c r="C12" s="8" t="s">
        <v>274</v>
      </c>
      <c r="D12" s="8" t="s">
        <v>41</v>
      </c>
      <c r="E12" s="8" t="s">
        <v>274</v>
      </c>
      <c r="F12" s="8" t="s">
        <v>41</v>
      </c>
      <c r="G12" s="8" t="s">
        <v>274</v>
      </c>
      <c r="H12" s="52"/>
      <c r="I12" s="31"/>
      <c r="J12" s="8" t="s">
        <v>41</v>
      </c>
      <c r="K12" s="8" t="s">
        <v>274</v>
      </c>
      <c r="L12" s="8" t="s">
        <v>41</v>
      </c>
      <c r="M12" s="8" t="s">
        <v>274</v>
      </c>
      <c r="N12" s="31"/>
    </row>
    <row r="13" spans="1:17" x14ac:dyDescent="0.2">
      <c r="A13" s="3" t="s">
        <v>38</v>
      </c>
      <c r="B13" s="7">
        <v>7.9535869242293797</v>
      </c>
      <c r="C13" s="9">
        <v>0.17576899408217223</v>
      </c>
      <c r="D13" s="7">
        <v>19.995929483869801</v>
      </c>
      <c r="E13" s="9">
        <v>0.31564420749517136</v>
      </c>
      <c r="F13" s="7">
        <v>12.926154912586746</v>
      </c>
      <c r="G13" s="9">
        <v>0.27105834292887365</v>
      </c>
      <c r="H13" s="122"/>
      <c r="I13" s="3" t="s">
        <v>38</v>
      </c>
      <c r="J13" s="7">
        <v>20.8941677183427</v>
      </c>
      <c r="K13" s="9">
        <v>0.26735716360040929</v>
      </c>
      <c r="L13" s="7">
        <v>32.939363971393249</v>
      </c>
      <c r="M13" s="9">
        <v>0.45286525020680735</v>
      </c>
      <c r="N13" s="54"/>
      <c r="P13" s="64"/>
    </row>
    <row r="14" spans="1:17" x14ac:dyDescent="0.2">
      <c r="A14" s="3" t="s">
        <v>39</v>
      </c>
      <c r="B14" s="117">
        <v>14.1601320044532</v>
      </c>
      <c r="C14" s="9">
        <v>0.84436653658935246</v>
      </c>
      <c r="D14" s="117">
        <v>12.836245168508951</v>
      </c>
      <c r="E14" s="9">
        <v>0.7398806487066969</v>
      </c>
      <c r="F14" s="7">
        <v>12.510827147976029</v>
      </c>
      <c r="G14" s="9">
        <v>0.82761259944408849</v>
      </c>
      <c r="I14" s="3" t="s">
        <v>39</v>
      </c>
      <c r="J14" s="117">
        <v>26.677579408790276</v>
      </c>
      <c r="K14" s="9">
        <v>0.928190234829814</v>
      </c>
      <c r="L14" s="117">
        <v>25.347072316485065</v>
      </c>
      <c r="M14" s="9">
        <v>1.172362032015914</v>
      </c>
      <c r="N14" s="12"/>
      <c r="P14" s="64"/>
    </row>
    <row r="15" spans="1:17" x14ac:dyDescent="0.2">
      <c r="A15" s="3" t="s">
        <v>40</v>
      </c>
      <c r="B15" s="117">
        <v>15.082964827840099</v>
      </c>
      <c r="C15" s="9">
        <v>0.78291858289117522</v>
      </c>
      <c r="D15" s="117">
        <v>15.2662930659274</v>
      </c>
      <c r="E15" s="9">
        <v>0.8569642203860266</v>
      </c>
      <c r="F15" s="7">
        <v>12.019710118325497</v>
      </c>
      <c r="G15" s="9">
        <v>0.68080765854883818</v>
      </c>
      <c r="I15" s="3" t="s">
        <v>40</v>
      </c>
      <c r="J15" s="117">
        <v>27.102674946165671</v>
      </c>
      <c r="K15" s="9">
        <v>0.78877004825199915</v>
      </c>
      <c r="L15" s="117">
        <v>27.29931884567716</v>
      </c>
      <c r="M15" s="9">
        <v>1.1872871730791712</v>
      </c>
      <c r="N15" s="12"/>
      <c r="P15" s="64"/>
    </row>
    <row r="16" spans="1:17" x14ac:dyDescent="0.2">
      <c r="A16" s="3" t="s">
        <v>3</v>
      </c>
      <c r="B16" s="117">
        <v>6.4668283188786075</v>
      </c>
      <c r="C16" s="9">
        <v>0.49907163398105969</v>
      </c>
      <c r="D16" s="7">
        <v>19.288075593905752</v>
      </c>
      <c r="E16" s="9">
        <v>1.1372371423084273</v>
      </c>
      <c r="F16" s="117">
        <v>6.2281801366490317</v>
      </c>
      <c r="G16" s="9">
        <v>0.47950163793085865</v>
      </c>
      <c r="H16" s="12"/>
      <c r="I16" s="3" t="s">
        <v>3</v>
      </c>
      <c r="J16" s="117">
        <v>12.713077000509399</v>
      </c>
      <c r="K16" s="9">
        <v>0.75024081987938895</v>
      </c>
      <c r="L16" s="117">
        <v>25.561800287374108</v>
      </c>
      <c r="M16" s="9">
        <v>1.1946510491242754</v>
      </c>
      <c r="N16" s="12"/>
      <c r="P16" s="64"/>
    </row>
    <row r="17" spans="1:16" x14ac:dyDescent="0.2">
      <c r="A17" s="3" t="s">
        <v>4</v>
      </c>
      <c r="B17" s="7">
        <v>7.3159615231702571</v>
      </c>
      <c r="C17" s="9">
        <v>0.46769214078080895</v>
      </c>
      <c r="D17" s="117">
        <v>28.900843602162038</v>
      </c>
      <c r="E17" s="9">
        <v>0.9433708890282958</v>
      </c>
      <c r="F17" s="7">
        <v>14.189071369489209</v>
      </c>
      <c r="G17" s="9">
        <v>0.62245565410764137</v>
      </c>
      <c r="I17" s="3" t="s">
        <v>4</v>
      </c>
      <c r="J17" s="7">
        <v>21.514435287256831</v>
      </c>
      <c r="K17" s="9">
        <v>0.77856724661985277</v>
      </c>
      <c r="L17" s="117">
        <v>43.089914971651126</v>
      </c>
      <c r="M17" s="9">
        <v>1.0607458325579475</v>
      </c>
      <c r="N17" s="12"/>
      <c r="P17" s="64"/>
    </row>
    <row r="18" spans="1:16" x14ac:dyDescent="0.2">
      <c r="A18" s="3" t="s">
        <v>5</v>
      </c>
      <c r="B18" s="117">
        <v>13.418034061165368</v>
      </c>
      <c r="C18" s="9">
        <v>0.93077334724618821</v>
      </c>
      <c r="D18" s="7">
        <v>21.214736138601314</v>
      </c>
      <c r="E18" s="9">
        <v>1.1836211064311697</v>
      </c>
      <c r="F18" s="117">
        <v>21.31360022721449</v>
      </c>
      <c r="G18" s="9">
        <v>1.1833116681728206</v>
      </c>
      <c r="H18" s="12"/>
      <c r="I18" s="3" t="s">
        <v>5</v>
      </c>
      <c r="J18" s="117">
        <v>34.743713798004663</v>
      </c>
      <c r="K18" s="9">
        <v>1.2164317849579476</v>
      </c>
      <c r="L18" s="117">
        <v>42.531787611887907</v>
      </c>
      <c r="M18" s="9">
        <v>1.5807975025476901</v>
      </c>
      <c r="N18" s="12"/>
      <c r="P18" s="64"/>
    </row>
    <row r="19" spans="1:16" x14ac:dyDescent="0.2">
      <c r="A19" s="3" t="s">
        <v>7</v>
      </c>
      <c r="B19" s="117">
        <v>3.304957160018501</v>
      </c>
      <c r="C19" s="9">
        <v>0.42707441493516435</v>
      </c>
      <c r="D19" s="117">
        <v>44.210468806025943</v>
      </c>
      <c r="E19" s="9">
        <v>1.2862952752644059</v>
      </c>
      <c r="F19" s="7">
        <v>11.510929987517878</v>
      </c>
      <c r="G19" s="9">
        <v>0.79225347833822646</v>
      </c>
      <c r="I19" s="3" t="s">
        <v>7</v>
      </c>
      <c r="J19" s="117">
        <v>14.833009617566518</v>
      </c>
      <c r="K19" s="9">
        <v>0.8392312092304941</v>
      </c>
      <c r="L19" s="117">
        <v>55.721398793543763</v>
      </c>
      <c r="M19" s="9">
        <v>1.3719259804373838</v>
      </c>
      <c r="N19" s="12"/>
      <c r="P19" s="64"/>
    </row>
    <row r="20" spans="1:16" x14ac:dyDescent="0.2">
      <c r="A20" s="3" t="s">
        <v>10</v>
      </c>
      <c r="B20" s="117">
        <v>9.0324850936625527</v>
      </c>
      <c r="C20" s="9">
        <v>0.50002817264082755</v>
      </c>
      <c r="D20" s="117">
        <v>18.381258917912263</v>
      </c>
      <c r="E20" s="9">
        <v>0.91559974655236964</v>
      </c>
      <c r="F20" s="117">
        <v>19.778076437093873</v>
      </c>
      <c r="G20" s="9">
        <v>0.79883946680240436</v>
      </c>
      <c r="H20" s="12"/>
      <c r="I20" s="3" t="s">
        <v>10</v>
      </c>
      <c r="J20" s="117">
        <v>28.812433531034589</v>
      </c>
      <c r="K20" s="9">
        <v>0.72793321936162436</v>
      </c>
      <c r="L20" s="117">
        <v>38.164730243760289</v>
      </c>
      <c r="M20" s="9">
        <v>1.33015550043071</v>
      </c>
      <c r="N20" s="12"/>
      <c r="P20" s="64"/>
    </row>
    <row r="21" spans="1:16" x14ac:dyDescent="0.2">
      <c r="A21" s="3" t="s">
        <v>11</v>
      </c>
      <c r="B21" s="117">
        <v>5.3220822844602909</v>
      </c>
      <c r="C21" s="9">
        <v>0.51383816776221736</v>
      </c>
      <c r="D21" s="117">
        <v>25.016630704371611</v>
      </c>
      <c r="E21" s="9">
        <v>0.94061471532380025</v>
      </c>
      <c r="F21" s="117">
        <v>11.448672975778704</v>
      </c>
      <c r="G21" s="9">
        <v>0.67540546796149259</v>
      </c>
      <c r="H21" s="12"/>
      <c r="I21" s="3" t="s">
        <v>11</v>
      </c>
      <c r="J21" s="117">
        <v>16.790776216373871</v>
      </c>
      <c r="K21" s="9">
        <v>0.82485037479694456</v>
      </c>
      <c r="L21" s="117">
        <v>36.49732550160261</v>
      </c>
      <c r="M21" s="9">
        <v>1.0025849670563547</v>
      </c>
      <c r="N21" s="12"/>
      <c r="P21" s="64"/>
    </row>
    <row r="22" spans="1:16" x14ac:dyDescent="0.2">
      <c r="A22" s="3" t="s">
        <v>12</v>
      </c>
      <c r="B22" s="117">
        <v>6.7029641524137169</v>
      </c>
      <c r="C22" s="9">
        <v>0.38736914734184597</v>
      </c>
      <c r="D22" s="117">
        <v>17.196277000450095</v>
      </c>
      <c r="E22" s="9">
        <v>0.9613237190868168</v>
      </c>
      <c r="F22" s="117">
        <v>9.946516402069598</v>
      </c>
      <c r="G22" s="9">
        <v>0.63853757088743968</v>
      </c>
      <c r="H22" s="12"/>
      <c r="I22" s="3" t="s">
        <v>12</v>
      </c>
      <c r="J22" s="117">
        <v>16.666668167395443</v>
      </c>
      <c r="K22" s="9">
        <v>0.67742139733751028</v>
      </c>
      <c r="L22" s="117">
        <v>27.19218960207013</v>
      </c>
      <c r="M22" s="9">
        <v>1.1196932776237902</v>
      </c>
      <c r="N22" s="12"/>
      <c r="P22" s="64"/>
    </row>
    <row r="23" spans="1:16" x14ac:dyDescent="0.2">
      <c r="A23" s="3" t="s">
        <v>13</v>
      </c>
      <c r="B23" s="117">
        <v>13.995034121020334</v>
      </c>
      <c r="C23" s="9">
        <v>0.5503451115894441</v>
      </c>
      <c r="D23" s="117">
        <v>9.4217300943777733</v>
      </c>
      <c r="E23" s="9">
        <v>0.5490030187217404</v>
      </c>
      <c r="F23" s="117">
        <v>14.579427528749424</v>
      </c>
      <c r="G23" s="9">
        <v>0.60605673798217352</v>
      </c>
      <c r="H23" s="12"/>
      <c r="I23" s="3" t="s">
        <v>13</v>
      </c>
      <c r="J23" s="117">
        <v>28.608235296434408</v>
      </c>
      <c r="K23" s="9">
        <v>0.69404794787520507</v>
      </c>
      <c r="L23" s="117">
        <v>24.010454806885566</v>
      </c>
      <c r="M23" s="9">
        <v>0.91514667426019625</v>
      </c>
      <c r="N23" s="12"/>
      <c r="P23" s="64"/>
    </row>
    <row r="24" spans="1:16" x14ac:dyDescent="0.2">
      <c r="A24" s="3" t="s">
        <v>14</v>
      </c>
      <c r="B24" s="117">
        <v>15.938727824409003</v>
      </c>
      <c r="C24" s="9">
        <v>1.0090480480269206</v>
      </c>
      <c r="D24" s="7">
        <v>20.173487294690727</v>
      </c>
      <c r="E24" s="9">
        <v>1.2571718359083879</v>
      </c>
      <c r="F24" s="117">
        <v>28.691133584347018</v>
      </c>
      <c r="G24" s="9">
        <v>1.1630585237616953</v>
      </c>
      <c r="H24" s="12"/>
      <c r="I24" s="3" t="s">
        <v>14</v>
      </c>
      <c r="J24" s="117">
        <v>44.663293463754805</v>
      </c>
      <c r="K24" s="9">
        <v>1.3829517107787652</v>
      </c>
      <c r="L24" s="117">
        <v>48.892214256744161</v>
      </c>
      <c r="M24" s="9">
        <v>1.5261499231254325</v>
      </c>
      <c r="N24" s="12"/>
      <c r="P24" s="64"/>
    </row>
    <row r="25" spans="1:16" x14ac:dyDescent="0.2">
      <c r="A25" s="3" t="s">
        <v>15</v>
      </c>
      <c r="B25" s="117">
        <v>1.9108992409937076</v>
      </c>
      <c r="C25" s="9">
        <v>0.68042959467302366</v>
      </c>
      <c r="D25" s="117">
        <v>48.154938853324943</v>
      </c>
      <c r="E25" s="9">
        <v>1.7588872372256132</v>
      </c>
      <c r="F25" s="117">
        <v>7.9528732798985686</v>
      </c>
      <c r="G25" s="9">
        <v>0.70956106693502941</v>
      </c>
      <c r="H25" s="12"/>
      <c r="I25" s="3" t="s">
        <v>15</v>
      </c>
      <c r="J25" s="117">
        <v>9.8761768475496883</v>
      </c>
      <c r="K25" s="9">
        <v>1.2364907644883272</v>
      </c>
      <c r="L25" s="117">
        <v>56.107812133223504</v>
      </c>
      <c r="M25" s="9">
        <v>1.5598863871078903</v>
      </c>
      <c r="N25" s="12"/>
      <c r="P25" s="64"/>
    </row>
    <row r="26" spans="1:16" x14ac:dyDescent="0.2">
      <c r="A26" s="3" t="s">
        <v>18</v>
      </c>
      <c r="B26" s="7">
        <v>7.7848871718511656</v>
      </c>
      <c r="C26" s="9">
        <v>0.61129897752802542</v>
      </c>
      <c r="D26" s="7">
        <v>20.290466571452157</v>
      </c>
      <c r="E26" s="9">
        <v>0.9518931514195873</v>
      </c>
      <c r="F26" s="117">
        <v>10.165625890464598</v>
      </c>
      <c r="G26" s="9">
        <v>0.7081573775707467</v>
      </c>
      <c r="H26" s="12"/>
      <c r="I26" s="3" t="s">
        <v>18</v>
      </c>
      <c r="J26" s="117">
        <v>17.950513062315625</v>
      </c>
      <c r="K26" s="9">
        <v>0.84913070641013455</v>
      </c>
      <c r="L26" s="7">
        <v>30.456092461916676</v>
      </c>
      <c r="M26" s="9">
        <v>1.3015880041464816</v>
      </c>
      <c r="N26" s="12"/>
      <c r="P26" s="64"/>
    </row>
    <row r="27" spans="1:16" x14ac:dyDescent="0.2">
      <c r="A27" s="3" t="s">
        <v>19</v>
      </c>
      <c r="B27" s="117">
        <v>5.4703590583437149</v>
      </c>
      <c r="C27" s="9">
        <v>0.56676065384347918</v>
      </c>
      <c r="D27" s="7">
        <v>20.032152076476621</v>
      </c>
      <c r="E27" s="9">
        <v>1.015750529634837</v>
      </c>
      <c r="F27" s="117">
        <v>8.1756171138362923</v>
      </c>
      <c r="G27" s="9">
        <v>0.73908782483308644</v>
      </c>
      <c r="H27" s="12"/>
      <c r="I27" s="3" t="s">
        <v>19</v>
      </c>
      <c r="J27" s="117">
        <v>13.645976172180005</v>
      </c>
      <c r="K27" s="9">
        <v>0.9293208821117509</v>
      </c>
      <c r="L27" s="117">
        <v>28.24541418964386</v>
      </c>
      <c r="M27" s="9">
        <v>1.387040230566805</v>
      </c>
      <c r="N27" s="12"/>
      <c r="P27" s="64"/>
    </row>
    <row r="28" spans="1:16" x14ac:dyDescent="0.2">
      <c r="A28" s="3" t="s">
        <v>20</v>
      </c>
      <c r="B28" s="117">
        <v>11.959244890391709</v>
      </c>
      <c r="C28" s="9">
        <v>0.7857088511707514</v>
      </c>
      <c r="D28" s="117">
        <v>25.447707578546638</v>
      </c>
      <c r="E28" s="9">
        <v>1.1943963717646868</v>
      </c>
      <c r="F28" s="117">
        <v>24.607632320593762</v>
      </c>
      <c r="G28" s="9">
        <v>1.425964873791576</v>
      </c>
      <c r="H28" s="12"/>
      <c r="I28" s="3" t="s">
        <v>20</v>
      </c>
      <c r="J28" s="117">
        <v>36.59014706602283</v>
      </c>
      <c r="K28" s="9">
        <v>1.4110158710427256</v>
      </c>
      <c r="L28" s="117">
        <v>50.0553398991403</v>
      </c>
      <c r="M28" s="9">
        <v>1.5647211061785637</v>
      </c>
      <c r="N28" s="12"/>
      <c r="P28" s="64"/>
    </row>
    <row r="29" spans="1:16" x14ac:dyDescent="0.2">
      <c r="A29" s="3" t="s">
        <v>23</v>
      </c>
      <c r="B29" s="117">
        <v>2.6713751891985762</v>
      </c>
      <c r="C29" s="9">
        <v>0.27707616779206184</v>
      </c>
      <c r="D29" s="117">
        <v>28.81581191882173</v>
      </c>
      <c r="E29" s="9">
        <v>0.83345012945903896</v>
      </c>
      <c r="F29" s="117">
        <v>6.1909508205227635</v>
      </c>
      <c r="G29" s="9">
        <v>0.41459246810609068</v>
      </c>
      <c r="H29" s="12"/>
      <c r="I29" s="3" t="s">
        <v>23</v>
      </c>
      <c r="J29" s="117">
        <v>8.8679996356579558</v>
      </c>
      <c r="K29" s="9">
        <v>0.48871175724576982</v>
      </c>
      <c r="L29" s="117">
        <v>35.00676273934458</v>
      </c>
      <c r="M29" s="9">
        <v>0.92710989819535639</v>
      </c>
      <c r="N29" s="12"/>
      <c r="P29" s="64"/>
    </row>
    <row r="30" spans="1:16" x14ac:dyDescent="0.2">
      <c r="A30" s="3" t="s">
        <v>24</v>
      </c>
      <c r="B30" s="117">
        <v>3.2507222866612828</v>
      </c>
      <c r="C30" s="9">
        <v>0.33173512857788751</v>
      </c>
      <c r="D30" s="117">
        <v>24.496304981636534</v>
      </c>
      <c r="E30" s="9">
        <v>1.2350958218813892</v>
      </c>
      <c r="F30" s="117">
        <v>5.6746766614275428</v>
      </c>
      <c r="G30" s="9">
        <v>0.6898309165894535</v>
      </c>
      <c r="H30" s="12"/>
      <c r="I30" s="3" t="s">
        <v>24</v>
      </c>
      <c r="J30" s="117">
        <v>8.9394964884178965</v>
      </c>
      <c r="K30" s="9">
        <v>0.75680969614053817</v>
      </c>
      <c r="L30" s="7">
        <v>30.233109748798938</v>
      </c>
      <c r="M30" s="9">
        <v>1.680236756560008</v>
      </c>
      <c r="P30" s="64"/>
    </row>
    <row r="31" spans="1:16" x14ac:dyDescent="0.2">
      <c r="A31" s="3" t="s">
        <v>25</v>
      </c>
      <c r="B31" s="117">
        <v>3.9987367045091688</v>
      </c>
      <c r="C31" s="9">
        <v>0.46029195852547128</v>
      </c>
      <c r="D31" s="117">
        <v>35.156351122845287</v>
      </c>
      <c r="E31" s="9">
        <v>1.4336327832965181</v>
      </c>
      <c r="F31" s="7">
        <v>12.054221630399857</v>
      </c>
      <c r="G31" s="9">
        <v>0.88209033804635528</v>
      </c>
      <c r="I31" s="3" t="s">
        <v>25</v>
      </c>
      <c r="J31" s="117">
        <v>16.052958334908876</v>
      </c>
      <c r="K31" s="9">
        <v>0.94972035233213492</v>
      </c>
      <c r="L31" s="117">
        <v>47.210572753245117</v>
      </c>
      <c r="M31" s="9">
        <v>1.5518374358865588</v>
      </c>
      <c r="N31" s="12"/>
      <c r="P31" s="64"/>
    </row>
    <row r="32" spans="1:16" x14ac:dyDescent="0.2">
      <c r="A32" s="3" t="s">
        <v>26</v>
      </c>
      <c r="B32" s="7">
        <v>7.9482633837103895</v>
      </c>
      <c r="C32" s="9">
        <v>0.51602307000389025</v>
      </c>
      <c r="D32" s="7">
        <v>18.846585451859344</v>
      </c>
      <c r="E32" s="9">
        <v>0.79814374002679533</v>
      </c>
      <c r="F32" s="117">
        <v>8.7195232438774344</v>
      </c>
      <c r="G32" s="9">
        <v>0.55320901751738505</v>
      </c>
      <c r="H32" s="12"/>
      <c r="I32" s="3" t="s">
        <v>26</v>
      </c>
      <c r="J32" s="117">
        <v>16.685500015190147</v>
      </c>
      <c r="K32" s="9">
        <v>0.73599793219922027</v>
      </c>
      <c r="L32" s="117">
        <v>27.625459972622259</v>
      </c>
      <c r="M32" s="9">
        <v>0.85989934812631008</v>
      </c>
      <c r="N32" s="12"/>
      <c r="P32" s="64"/>
    </row>
    <row r="33" spans="1:16" x14ac:dyDescent="0.2">
      <c r="A33" s="3" t="s">
        <v>27</v>
      </c>
      <c r="B33" s="7">
        <v>6.7705025031123718</v>
      </c>
      <c r="C33" s="9">
        <v>0.6191841629128122</v>
      </c>
      <c r="D33" s="117">
        <v>32.810147656400574</v>
      </c>
      <c r="E33" s="9">
        <v>1.1828709238505586</v>
      </c>
      <c r="F33" s="117">
        <v>14.663677557850665</v>
      </c>
      <c r="G33" s="9">
        <v>0.7044103976783409</v>
      </c>
      <c r="H33" s="12"/>
      <c r="I33" s="3" t="s">
        <v>27</v>
      </c>
      <c r="J33" s="7">
        <v>21.434180060963136</v>
      </c>
      <c r="K33" s="9">
        <v>0.8151665957103662</v>
      </c>
      <c r="L33" s="117">
        <v>47.473825214251306</v>
      </c>
      <c r="M33" s="9">
        <v>1.4280125286358627</v>
      </c>
      <c r="N33" s="12"/>
      <c r="P33" s="64"/>
    </row>
    <row r="34" spans="1:16" x14ac:dyDescent="0.2">
      <c r="A34" s="3" t="s">
        <v>28</v>
      </c>
      <c r="B34" s="117">
        <v>9.7861716176079501</v>
      </c>
      <c r="C34" s="9">
        <v>0.69505986819265486</v>
      </c>
      <c r="D34" s="117">
        <v>23.169348467253421</v>
      </c>
      <c r="E34" s="9">
        <v>1.1209539555782109</v>
      </c>
      <c r="F34" s="7">
        <v>12.714693653939669</v>
      </c>
      <c r="G34" s="9">
        <v>0.75931814606862935</v>
      </c>
      <c r="I34" s="3" t="s">
        <v>28</v>
      </c>
      <c r="J34" s="7">
        <v>22.500865271547589</v>
      </c>
      <c r="K34" s="9">
        <v>0.98594458720495659</v>
      </c>
      <c r="L34" s="117">
        <v>35.884042121193026</v>
      </c>
      <c r="M34" s="9">
        <v>1.3159644498043646</v>
      </c>
      <c r="N34" s="12"/>
      <c r="P34" s="64"/>
    </row>
    <row r="35" spans="1:16" x14ac:dyDescent="0.2">
      <c r="A35" s="3" t="s">
        <v>42</v>
      </c>
      <c r="B35" s="117">
        <v>3.5735871441612832</v>
      </c>
      <c r="C35" s="9">
        <v>0.46536930087392137</v>
      </c>
      <c r="D35" s="117">
        <v>15.798200964313006</v>
      </c>
      <c r="E35" s="9">
        <v>0.76438166056180623</v>
      </c>
      <c r="F35" s="117">
        <v>6.5753158488979144</v>
      </c>
      <c r="G35" s="9">
        <v>0.52585142467052703</v>
      </c>
      <c r="H35" s="12"/>
      <c r="I35" s="3" t="s">
        <v>42</v>
      </c>
      <c r="J35" s="117">
        <v>10.152527309326763</v>
      </c>
      <c r="K35" s="9">
        <v>0.64101178133623826</v>
      </c>
      <c r="L35" s="117">
        <v>22.384787349616239</v>
      </c>
      <c r="M35" s="9">
        <v>0.87992443172114065</v>
      </c>
      <c r="N35" s="12"/>
      <c r="P35" s="64"/>
    </row>
    <row r="36" spans="1:16" x14ac:dyDescent="0.2">
      <c r="A36" s="3" t="s">
        <v>31</v>
      </c>
      <c r="B36" s="123">
        <v>2.4664714946265578</v>
      </c>
      <c r="C36" s="9">
        <v>0.42521739797270797</v>
      </c>
      <c r="D36" s="117">
        <v>60.180465573279342</v>
      </c>
      <c r="E36" s="9">
        <v>1.5428534367566735</v>
      </c>
      <c r="F36" s="117">
        <v>18.979487132082525</v>
      </c>
      <c r="G36" s="9">
        <v>1.1864010535933835</v>
      </c>
      <c r="H36" s="12"/>
      <c r="I36" s="3" t="s">
        <v>31</v>
      </c>
      <c r="J36" s="7">
        <v>21.481317730028167</v>
      </c>
      <c r="K36" s="9">
        <v>1.2507338528372096</v>
      </c>
      <c r="L36" s="117">
        <v>79.159952705361903</v>
      </c>
      <c r="M36" s="9">
        <v>1.4594955326772765</v>
      </c>
      <c r="N36" s="12"/>
      <c r="P36" s="64"/>
    </row>
    <row r="37" spans="1:16" x14ac:dyDescent="0.2">
      <c r="A37" s="3" t="s">
        <v>36</v>
      </c>
      <c r="B37" s="117">
        <v>0.88357127065599694</v>
      </c>
      <c r="C37" s="9">
        <v>0.17740451486372946</v>
      </c>
      <c r="D37" s="117">
        <v>8.1792675133524337</v>
      </c>
      <c r="E37" s="9">
        <v>0.47532521365838659</v>
      </c>
      <c r="F37" s="117">
        <v>1.9480224735704033</v>
      </c>
      <c r="G37" s="9">
        <v>0.24082573756241402</v>
      </c>
      <c r="H37" s="12"/>
      <c r="I37" s="3" t="s">
        <v>36</v>
      </c>
      <c r="J37" s="118">
        <v>2.832017192368161</v>
      </c>
      <c r="K37" s="9">
        <v>0.30300323191768891</v>
      </c>
      <c r="L37" s="117">
        <v>10.129758308129864</v>
      </c>
      <c r="M37" s="9">
        <v>0.5122580267076744</v>
      </c>
      <c r="N37" s="12"/>
      <c r="P37" s="64"/>
    </row>
    <row r="38" spans="1:16" hidden="1" x14ac:dyDescent="0.2">
      <c r="A38" s="6"/>
    </row>
    <row r="39" spans="1:16" hidden="1" x14ac:dyDescent="0.2">
      <c r="A39" s="6"/>
    </row>
    <row r="40" spans="1:16" hidden="1" x14ac:dyDescent="0.2">
      <c r="A40" s="6"/>
    </row>
    <row r="41" spans="1:16" hidden="1" x14ac:dyDescent="0.2">
      <c r="A41" s="6"/>
    </row>
    <row r="42" spans="1:16" hidden="1" x14ac:dyDescent="0.2">
      <c r="A42" s="6"/>
    </row>
    <row r="43" spans="1:16" hidden="1" x14ac:dyDescent="0.2">
      <c r="A43" s="6"/>
    </row>
    <row r="44" spans="1:16" hidden="1" x14ac:dyDescent="0.2">
      <c r="A44" s="6"/>
    </row>
    <row r="45" spans="1:16" hidden="1" x14ac:dyDescent="0.2">
      <c r="A45" s="6"/>
    </row>
    <row r="46" spans="1:16" hidden="1" x14ac:dyDescent="0.2">
      <c r="A46" s="6"/>
    </row>
    <row r="47" spans="1:16" hidden="1" x14ac:dyDescent="0.2">
      <c r="A47" s="6"/>
    </row>
    <row r="48" spans="1:16" hidden="1" x14ac:dyDescent="0.2">
      <c r="A48" s="6"/>
    </row>
    <row r="49" spans="1:13" hidden="1" x14ac:dyDescent="0.2">
      <c r="A49" s="6"/>
    </row>
    <row r="50" spans="1:13" x14ac:dyDescent="0.2">
      <c r="A50" s="179" t="s">
        <v>109</v>
      </c>
    </row>
    <row r="51" spans="1:13" ht="87.75" customHeight="1" x14ac:dyDescent="0.2">
      <c r="A51" s="212" t="s">
        <v>76</v>
      </c>
      <c r="B51" s="280" t="s">
        <v>503</v>
      </c>
      <c r="C51" s="280"/>
      <c r="D51" s="280"/>
      <c r="E51" s="280"/>
      <c r="F51" s="280"/>
      <c r="G51" s="280"/>
      <c r="H51" s="280"/>
      <c r="I51" s="280"/>
      <c r="J51" s="280"/>
      <c r="K51" s="280"/>
      <c r="L51" s="280"/>
      <c r="M51" s="280"/>
    </row>
    <row r="52" spans="1:13" hidden="1" x14ac:dyDescent="0.2">
      <c r="B52" s="213"/>
    </row>
    <row r="53" spans="1:13" hidden="1" x14ac:dyDescent="0.2">
      <c r="B53" s="213"/>
    </row>
    <row r="54" spans="1:13" hidden="1" x14ac:dyDescent="0.2"/>
    <row r="55" spans="1:13" hidden="1" x14ac:dyDescent="0.2"/>
    <row r="56" spans="1:13" hidden="1" x14ac:dyDescent="0.2"/>
    <row r="57" spans="1:13" hidden="1" x14ac:dyDescent="0.2"/>
    <row r="58" spans="1:13" hidden="1" x14ac:dyDescent="0.2"/>
    <row r="59" spans="1:13" hidden="1" x14ac:dyDescent="0.2"/>
    <row r="60" spans="1:13" hidden="1" x14ac:dyDescent="0.2"/>
    <row r="61" spans="1:13" hidden="1" x14ac:dyDescent="0.2"/>
    <row r="62" spans="1:13" hidden="1" x14ac:dyDescent="0.2"/>
    <row r="63" spans="1:13" hidden="1" x14ac:dyDescent="0.2"/>
    <row r="64" spans="1:13" hidden="1" x14ac:dyDescent="0.2"/>
    <row r="65" spans="1:25" x14ac:dyDescent="0.2">
      <c r="A65" s="179" t="s">
        <v>92</v>
      </c>
    </row>
    <row r="66" spans="1:25" s="161" customFormat="1" ht="19.5" customHeight="1" x14ac:dyDescent="0.2">
      <c r="A66" s="210" t="s">
        <v>111</v>
      </c>
      <c r="B66" s="259" t="s">
        <v>498</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384</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t="s">
        <v>113</v>
      </c>
      <c r="B68" s="259" t="s">
        <v>499</v>
      </c>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4">
    <mergeCell ref="B73:Q73"/>
    <mergeCell ref="B67:Q67"/>
    <mergeCell ref="B68:Q68"/>
    <mergeCell ref="L11:M11"/>
    <mergeCell ref="B11:C11"/>
    <mergeCell ref="D11:E11"/>
    <mergeCell ref="F11:G11"/>
    <mergeCell ref="J11:K11"/>
    <mergeCell ref="B51:M51"/>
    <mergeCell ref="B69:Q69"/>
    <mergeCell ref="B70:Q70"/>
    <mergeCell ref="B71:Q71"/>
    <mergeCell ref="B72:Q72"/>
    <mergeCell ref="B66:Q66"/>
  </mergeCells>
  <conditionalFormatting sqref="F13:F37">
    <cfRule type="expression" dxfId="105" priority="9">
      <formula>"$G3=1"</formula>
    </cfRule>
  </conditionalFormatting>
  <conditionalFormatting sqref="B13:B37">
    <cfRule type="expression" dxfId="104" priority="8">
      <formula>"$G3=1"</formula>
    </cfRule>
  </conditionalFormatting>
  <conditionalFormatting sqref="D20">
    <cfRule type="expression" dxfId="103" priority="7">
      <formula>"$G3=1"</formula>
    </cfRule>
  </conditionalFormatting>
  <conditionalFormatting sqref="D21:D37">
    <cfRule type="expression" dxfId="102" priority="6">
      <formula>"$G3=1"</formula>
    </cfRule>
  </conditionalFormatting>
  <conditionalFormatting sqref="D13">
    <cfRule type="expression" dxfId="101" priority="5">
      <formula>"$G3=1"</formula>
    </cfRule>
  </conditionalFormatting>
  <conditionalFormatting sqref="D14:D19">
    <cfRule type="expression" dxfId="100" priority="4">
      <formula>"$G3=1"</formula>
    </cfRule>
  </conditionalFormatting>
  <conditionalFormatting sqref="J13:J37">
    <cfRule type="expression" dxfId="99" priority="3">
      <formula>"$G3=1"</formula>
    </cfRule>
  </conditionalFormatting>
  <conditionalFormatting sqref="L13:L37">
    <cfRule type="expression" dxfId="98" priority="2">
      <formula>"$G3=1"</formula>
    </cfRule>
  </conditionalFormatting>
  <conditionalFormatting sqref="N13:N37">
    <cfRule type="expression" dxfId="97" priority="1">
      <formula>"$G3=1"</formula>
    </cfRule>
  </conditionalFormatting>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theme="8" tint="-0.249977111117893"/>
  </sheetPr>
  <dimension ref="A1:AP81"/>
  <sheetViews>
    <sheetView showGridLines="0" workbookViewId="0">
      <selection activeCell="B6" sqref="B6"/>
    </sheetView>
  </sheetViews>
  <sheetFormatPr baseColWidth="10" defaultColWidth="8.83203125" defaultRowHeight="15" x14ac:dyDescent="0.2"/>
  <cols>
    <col min="1" max="1" width="24.83203125" customWidth="1"/>
    <col min="2" max="2" width="10.6640625" customWidth="1"/>
    <col min="3" max="3" width="13.33203125" customWidth="1"/>
    <col min="4" max="4" width="12.5" customWidth="1"/>
    <col min="5" max="5" width="13" customWidth="1"/>
    <col min="7" max="7" width="18.1640625" customWidth="1"/>
  </cols>
  <sheetData>
    <row r="1" spans="1:42" s="161" customFormat="1" ht="21" x14ac:dyDescent="0.2">
      <c r="A1" s="189" t="s">
        <v>99</v>
      </c>
      <c r="B1" s="183" t="s">
        <v>94</v>
      </c>
      <c r="C1" s="182"/>
      <c r="D1" s="182"/>
      <c r="E1" s="182"/>
      <c r="F1" s="182"/>
      <c r="G1" s="182"/>
      <c r="H1" s="182"/>
      <c r="I1" s="182"/>
      <c r="J1" s="182"/>
      <c r="K1" s="182"/>
      <c r="L1" s="182"/>
      <c r="M1" s="182"/>
      <c r="N1" s="182"/>
      <c r="O1" s="182"/>
      <c r="P1" s="182"/>
      <c r="Q1" s="182"/>
    </row>
    <row r="2" spans="1:42" s="161" customFormat="1" x14ac:dyDescent="0.2">
      <c r="A2" s="190" t="s">
        <v>98</v>
      </c>
      <c r="B2" s="185" t="s">
        <v>158</v>
      </c>
      <c r="C2" s="182"/>
      <c r="D2" s="182"/>
      <c r="E2" s="182"/>
      <c r="F2" s="182"/>
      <c r="G2" s="182"/>
      <c r="H2" s="182"/>
      <c r="I2" s="182"/>
      <c r="J2" s="182"/>
      <c r="K2" s="182"/>
      <c r="L2" s="182"/>
      <c r="M2" s="182"/>
      <c r="N2" s="182"/>
      <c r="O2" s="182"/>
      <c r="P2" s="182"/>
      <c r="Q2" s="182"/>
    </row>
    <row r="3" spans="1:42" s="161" customFormat="1" x14ac:dyDescent="0.2">
      <c r="A3" s="189" t="s">
        <v>88</v>
      </c>
      <c r="B3" s="182" t="s">
        <v>135</v>
      </c>
      <c r="C3" s="182"/>
      <c r="D3" s="182"/>
      <c r="E3" s="182"/>
      <c r="F3" s="182"/>
      <c r="G3" s="182"/>
      <c r="H3" s="182"/>
      <c r="I3" s="182"/>
      <c r="J3" s="182"/>
      <c r="K3" s="182"/>
      <c r="L3" s="182"/>
      <c r="M3" s="182"/>
      <c r="N3" s="182"/>
      <c r="O3" s="182"/>
      <c r="P3" s="182"/>
      <c r="Q3" s="182"/>
    </row>
    <row r="4" spans="1:42" s="161" customFormat="1" x14ac:dyDescent="0.2">
      <c r="A4" s="189" t="s">
        <v>105</v>
      </c>
      <c r="B4" s="182" t="s">
        <v>300</v>
      </c>
      <c r="C4" s="182"/>
      <c r="D4" s="182"/>
      <c r="E4" s="182"/>
      <c r="F4" s="182"/>
      <c r="G4" s="182"/>
      <c r="H4" s="182"/>
      <c r="I4" s="182"/>
      <c r="J4" s="182"/>
      <c r="K4" s="182"/>
      <c r="L4" s="182"/>
      <c r="M4" s="182"/>
      <c r="N4" s="182"/>
      <c r="O4" s="182"/>
      <c r="P4" s="182"/>
      <c r="Q4" s="182"/>
    </row>
    <row r="5" spans="1:42" s="161" customFormat="1" x14ac:dyDescent="0.2">
      <c r="A5" s="191"/>
      <c r="B5"/>
      <c r="C5"/>
      <c r="D5"/>
      <c r="E5"/>
      <c r="F5"/>
      <c r="G5"/>
      <c r="H5"/>
      <c r="I5"/>
      <c r="J5"/>
      <c r="K5"/>
      <c r="L5"/>
      <c r="M5"/>
      <c r="N5"/>
      <c r="O5"/>
      <c r="P5"/>
      <c r="Q5"/>
    </row>
    <row r="6" spans="1:42" s="161" customFormat="1" x14ac:dyDescent="0.2">
      <c r="A6" s="189" t="s">
        <v>90</v>
      </c>
      <c r="B6" s="255" t="s">
        <v>540</v>
      </c>
      <c r="C6" s="188"/>
      <c r="D6" s="188"/>
      <c r="E6" s="188"/>
      <c r="F6" s="188"/>
      <c r="G6" s="188"/>
      <c r="H6" s="188"/>
      <c r="I6" s="188"/>
      <c r="J6" s="188"/>
      <c r="K6" s="188"/>
      <c r="L6" s="188"/>
      <c r="M6" s="188"/>
      <c r="N6" s="188"/>
      <c r="O6" s="188"/>
      <c r="P6" s="188"/>
      <c r="Q6" s="188"/>
    </row>
    <row r="7" spans="1:42" s="161" customFormat="1" x14ac:dyDescent="0.2">
      <c r="A7" s="189" t="s">
        <v>91</v>
      </c>
      <c r="B7" s="187" t="s">
        <v>115</v>
      </c>
      <c r="C7" s="181"/>
      <c r="D7" s="181"/>
      <c r="E7" s="181"/>
      <c r="F7" s="181"/>
      <c r="G7" s="181"/>
      <c r="H7" s="181"/>
      <c r="I7" s="181"/>
      <c r="J7" s="181"/>
      <c r="K7" s="181"/>
      <c r="L7" s="181"/>
      <c r="M7" s="181"/>
      <c r="N7" s="181"/>
      <c r="O7" s="181"/>
      <c r="P7" s="181"/>
      <c r="Q7" s="181"/>
    </row>
    <row r="8" spans="1:42" s="161" customFormat="1" hidden="1" x14ac:dyDescent="0.2">
      <c r="A8" s="146"/>
    </row>
    <row r="9" spans="1:42" x14ac:dyDescent="0.2">
      <c r="A9" s="169"/>
    </row>
    <row r="10" spans="1:42" ht="22.5" customHeight="1" x14ac:dyDescent="0.2">
      <c r="A10" s="146"/>
      <c r="B10" s="267" t="s">
        <v>354</v>
      </c>
      <c r="C10" s="289"/>
      <c r="D10" s="289"/>
      <c r="E10" s="289"/>
      <c r="F10" s="289"/>
      <c r="G10" s="268"/>
      <c r="H10" s="267" t="s">
        <v>357</v>
      </c>
      <c r="I10" s="289"/>
      <c r="J10" s="289"/>
      <c r="K10" s="289"/>
      <c r="L10" s="289"/>
      <c r="M10" s="268"/>
      <c r="N10" s="298" t="s">
        <v>358</v>
      </c>
      <c r="O10" s="298"/>
      <c r="P10" s="298"/>
      <c r="Q10" s="298"/>
      <c r="R10" s="298"/>
      <c r="S10" s="298"/>
      <c r="T10" s="298" t="s">
        <v>359</v>
      </c>
      <c r="U10" s="298"/>
      <c r="V10" s="298"/>
      <c r="W10" s="298"/>
      <c r="X10" s="298"/>
      <c r="Y10" s="298"/>
      <c r="Z10" s="298" t="s">
        <v>360</v>
      </c>
      <c r="AA10" s="298"/>
      <c r="AB10" s="298"/>
      <c r="AC10" s="298"/>
      <c r="AD10" s="298"/>
      <c r="AE10" s="298"/>
      <c r="AF10" s="298" t="s">
        <v>361</v>
      </c>
      <c r="AG10" s="298"/>
      <c r="AH10" s="298"/>
      <c r="AI10" s="298"/>
      <c r="AJ10" s="298"/>
      <c r="AK10" s="298"/>
    </row>
    <row r="11" spans="1:42" ht="41.25" customHeight="1" x14ac:dyDescent="0.2">
      <c r="A11" s="5"/>
      <c r="B11" s="267" t="s">
        <v>300</v>
      </c>
      <c r="C11" s="268"/>
      <c r="D11" s="267" t="s">
        <v>355</v>
      </c>
      <c r="E11" s="268"/>
      <c r="F11" s="267" t="s">
        <v>356</v>
      </c>
      <c r="G11" s="268"/>
      <c r="H11" s="267" t="s">
        <v>300</v>
      </c>
      <c r="I11" s="268"/>
      <c r="J11" s="267" t="s">
        <v>355</v>
      </c>
      <c r="K11" s="268"/>
      <c r="L11" s="267" t="str">
        <f t="shared" ref="L11" si="0">$F$11</f>
        <v>Разлика између
2018. и 2013.</v>
      </c>
      <c r="M11" s="268"/>
      <c r="N11" s="298" t="s">
        <v>300</v>
      </c>
      <c r="O11" s="298"/>
      <c r="P11" s="298" t="s">
        <v>355</v>
      </c>
      <c r="Q11" s="298"/>
      <c r="R11" s="267" t="str">
        <f t="shared" ref="R11" si="1">$F$11</f>
        <v>Разлика између
2018. и 2013.</v>
      </c>
      <c r="S11" s="268"/>
      <c r="T11" s="298" t="s">
        <v>300</v>
      </c>
      <c r="U11" s="298"/>
      <c r="V11" s="298" t="s">
        <v>355</v>
      </c>
      <c r="W11" s="298"/>
      <c r="X11" s="267" t="str">
        <f t="shared" ref="X11" si="2">$F$11</f>
        <v>Разлика између
2018. и 2013.</v>
      </c>
      <c r="Y11" s="268"/>
      <c r="Z11" s="298" t="s">
        <v>300</v>
      </c>
      <c r="AA11" s="298"/>
      <c r="AB11" s="298" t="s">
        <v>355</v>
      </c>
      <c r="AC11" s="298"/>
      <c r="AD11" s="267" t="str">
        <f t="shared" ref="AD11" si="3">$F$11</f>
        <v>Разлика између
2018. и 2013.</v>
      </c>
      <c r="AE11" s="268"/>
      <c r="AF11" s="298" t="s">
        <v>300</v>
      </c>
      <c r="AG11" s="298"/>
      <c r="AH11" s="298" t="s">
        <v>355</v>
      </c>
      <c r="AI11" s="298"/>
      <c r="AJ11" s="267" t="str">
        <f t="shared" ref="AJ11" si="4">$F$11</f>
        <v>Разлика између
2018. и 2013.</v>
      </c>
      <c r="AK11" s="268"/>
    </row>
    <row r="12" spans="1:42" ht="17.5" customHeight="1" x14ac:dyDescent="0.2">
      <c r="A12" s="5"/>
      <c r="B12" s="8" t="s">
        <v>41</v>
      </c>
      <c r="C12" s="8" t="s">
        <v>274</v>
      </c>
      <c r="D12" s="8" t="s">
        <v>41</v>
      </c>
      <c r="E12" s="8" t="s">
        <v>274</v>
      </c>
      <c r="F12" s="8" t="s">
        <v>86</v>
      </c>
      <c r="G12" s="8" t="s">
        <v>274</v>
      </c>
      <c r="H12" s="8" t="s">
        <v>41</v>
      </c>
      <c r="I12" s="8" t="s">
        <v>274</v>
      </c>
      <c r="J12" s="8" t="s">
        <v>41</v>
      </c>
      <c r="K12" s="8" t="s">
        <v>274</v>
      </c>
      <c r="L12" s="8" t="s">
        <v>362</v>
      </c>
      <c r="M12" s="8" t="s">
        <v>274</v>
      </c>
      <c r="N12" s="8" t="s">
        <v>41</v>
      </c>
      <c r="O12" s="8" t="s">
        <v>274</v>
      </c>
      <c r="P12" s="8" t="s">
        <v>41</v>
      </c>
      <c r="Q12" s="8" t="s">
        <v>274</v>
      </c>
      <c r="R12" s="8" t="s">
        <v>362</v>
      </c>
      <c r="S12" s="8" t="s">
        <v>274</v>
      </c>
      <c r="T12" s="8" t="s">
        <v>41</v>
      </c>
      <c r="U12" s="8" t="s">
        <v>274</v>
      </c>
      <c r="V12" s="8" t="s">
        <v>41</v>
      </c>
      <c r="W12" s="8" t="s">
        <v>274</v>
      </c>
      <c r="X12" s="8" t="s">
        <v>362</v>
      </c>
      <c r="Y12" s="8" t="s">
        <v>274</v>
      </c>
      <c r="Z12" s="8" t="s">
        <v>41</v>
      </c>
      <c r="AA12" s="8" t="s">
        <v>274</v>
      </c>
      <c r="AB12" s="8" t="s">
        <v>41</v>
      </c>
      <c r="AC12" s="8" t="s">
        <v>274</v>
      </c>
      <c r="AD12" s="8" t="s">
        <v>362</v>
      </c>
      <c r="AE12" s="8" t="s">
        <v>274</v>
      </c>
      <c r="AF12" s="8" t="s">
        <v>41</v>
      </c>
      <c r="AG12" s="8" t="s">
        <v>274</v>
      </c>
      <c r="AH12" s="8" t="s">
        <v>41</v>
      </c>
      <c r="AI12" s="8" t="s">
        <v>274</v>
      </c>
      <c r="AJ12" s="8" t="s">
        <v>362</v>
      </c>
      <c r="AK12" s="8" t="s">
        <v>274</v>
      </c>
    </row>
    <row r="13" spans="1:42" ht="32" x14ac:dyDescent="0.2">
      <c r="A13" s="151" t="s">
        <v>81</v>
      </c>
      <c r="B13" s="7">
        <v>8.7411610289683779</v>
      </c>
      <c r="C13" s="63">
        <v>0.20000970064716045</v>
      </c>
      <c r="D13" s="7">
        <v>3.9815971200678648</v>
      </c>
      <c r="E13" s="63">
        <v>0.11327939114666163</v>
      </c>
      <c r="F13" s="117">
        <v>4.7711084396456274</v>
      </c>
      <c r="G13" s="63">
        <v>0.2298610467467794</v>
      </c>
      <c r="H13" s="7">
        <v>20.779429084103526</v>
      </c>
      <c r="I13" s="63">
        <v>0.35053857894747759</v>
      </c>
      <c r="J13" s="7">
        <v>17.795002179922133</v>
      </c>
      <c r="K13" s="63">
        <v>0.33555498187984828</v>
      </c>
      <c r="L13" s="117">
        <v>2.9884153398750328</v>
      </c>
      <c r="M13" s="63">
        <v>0.48525708773278348</v>
      </c>
      <c r="N13" s="7">
        <v>14.415479314063825</v>
      </c>
      <c r="O13" s="63">
        <v>0.30394836790047824</v>
      </c>
      <c r="P13" s="7">
        <v>6.2059716701245344</v>
      </c>
      <c r="Q13" s="63">
        <v>0.20446339700229968</v>
      </c>
      <c r="R13" s="117">
        <v>8.2285462983692064</v>
      </c>
      <c r="S13" s="63">
        <v>0.36631938395761215</v>
      </c>
      <c r="T13" s="7">
        <v>35.213785798132989</v>
      </c>
      <c r="U13" s="63">
        <v>0.4871161673326978</v>
      </c>
      <c r="V13" s="7">
        <v>24.000973850046673</v>
      </c>
      <c r="W13" s="63">
        <v>0.37748716786106934</v>
      </c>
      <c r="X13" s="117">
        <v>11.212811948086316</v>
      </c>
      <c r="Y13" s="63">
        <v>0.61626189430847333</v>
      </c>
      <c r="Z13" s="7">
        <v>23.174783586511033</v>
      </c>
      <c r="AA13" s="63">
        <v>0.31185583650822035</v>
      </c>
      <c r="AB13" s="7">
        <v>10.187568790192497</v>
      </c>
      <c r="AC13" s="63">
        <v>0.22477622724383567</v>
      </c>
      <c r="AD13" s="117">
        <v>12.987214796318536</v>
      </c>
      <c r="AE13" s="63">
        <v>0.38441958209515592</v>
      </c>
      <c r="AF13" s="7">
        <v>43.970641048004396</v>
      </c>
      <c r="AG13" s="63">
        <v>0.45709386437092786</v>
      </c>
      <c r="AH13" s="7">
        <v>27.98257097011453</v>
      </c>
      <c r="AI13" s="63">
        <v>0.37849056729573644</v>
      </c>
      <c r="AJ13" s="117">
        <f>AF13-AH13</f>
        <v>15.988070077889866</v>
      </c>
      <c r="AK13" s="63">
        <v>0.59345590432432005</v>
      </c>
      <c r="AO13" s="64"/>
      <c r="AP13" s="64"/>
    </row>
    <row r="14" spans="1:42" x14ac:dyDescent="0.2">
      <c r="A14" s="3" t="s">
        <v>40</v>
      </c>
      <c r="B14" s="7">
        <v>15.082964827840058</v>
      </c>
      <c r="C14" s="63">
        <v>0.78264202957147144</v>
      </c>
      <c r="D14" s="7">
        <v>8.8945806183548299</v>
      </c>
      <c r="E14" s="63">
        <v>0.62511218190431972</v>
      </c>
      <c r="F14" s="117">
        <v>6.1957447471045963</v>
      </c>
      <c r="G14" s="63">
        <v>1.0016455393086574</v>
      </c>
      <c r="H14" s="7">
        <v>15.266293065927393</v>
      </c>
      <c r="I14" s="63">
        <v>0.85729193493781142</v>
      </c>
      <c r="J14" s="7">
        <v>10.49890892335346</v>
      </c>
      <c r="K14" s="63">
        <v>0.6464704559377018</v>
      </c>
      <c r="L14" s="117">
        <v>4.7748341449907432</v>
      </c>
      <c r="M14" s="63">
        <v>1.0737194755194286</v>
      </c>
      <c r="N14" s="7">
        <v>12.019710118325497</v>
      </c>
      <c r="O14" s="63">
        <v>0.68141672326621727</v>
      </c>
      <c r="P14" s="7">
        <v>5.5302306841057689</v>
      </c>
      <c r="Q14" s="63">
        <v>0.60517989647837178</v>
      </c>
      <c r="R14" s="117">
        <v>6.4953450932270709</v>
      </c>
      <c r="S14" s="63">
        <v>0.91135693218872338</v>
      </c>
      <c r="T14" s="7">
        <v>27.29931884567716</v>
      </c>
      <c r="U14" s="63">
        <v>1.1872871730791712</v>
      </c>
      <c r="V14" s="7">
        <v>16.029139607459221</v>
      </c>
      <c r="W14" s="63">
        <v>0.95006664898216309</v>
      </c>
      <c r="X14" s="117">
        <v>11.270179238217938</v>
      </c>
      <c r="Y14" s="63">
        <v>1.5206174630282681</v>
      </c>
      <c r="Z14" s="7">
        <v>27.102674946165671</v>
      </c>
      <c r="AA14" s="63">
        <v>0.78877004825199915</v>
      </c>
      <c r="AB14" s="7">
        <v>14.424811302460609</v>
      </c>
      <c r="AC14" s="63">
        <v>0.74575092218712768</v>
      </c>
      <c r="AD14" s="117">
        <v>12.677863643705061</v>
      </c>
      <c r="AE14" s="63">
        <v>1.0854964886918854</v>
      </c>
      <c r="AF14" s="7">
        <v>42.389644211136471</v>
      </c>
      <c r="AG14" s="63">
        <v>1.1197901372302654</v>
      </c>
      <c r="AH14" s="7">
        <v>24.923720225814058</v>
      </c>
      <c r="AI14" s="63" t="s">
        <v>72</v>
      </c>
      <c r="AJ14" s="117">
        <f t="shared" ref="AJ14:AJ49" si="5">AF14-AH14</f>
        <v>17.465923985322412</v>
      </c>
      <c r="AK14" s="63">
        <v>1.4961601537136</v>
      </c>
      <c r="AO14" s="126"/>
      <c r="AP14" s="64"/>
    </row>
    <row r="15" spans="1:42" x14ac:dyDescent="0.2">
      <c r="A15" s="3" t="s">
        <v>4</v>
      </c>
      <c r="B15" s="7">
        <v>7.3159615231702597</v>
      </c>
      <c r="C15" s="63">
        <v>0.46815624213179807</v>
      </c>
      <c r="D15" s="7">
        <v>4.7321368464901905</v>
      </c>
      <c r="E15" s="63">
        <v>0.41578693494156094</v>
      </c>
      <c r="F15" s="117">
        <v>2.5870233491696384</v>
      </c>
      <c r="G15" s="63">
        <v>0.62613819745729016</v>
      </c>
      <c r="H15" s="7">
        <v>28.900843602162048</v>
      </c>
      <c r="I15" s="63">
        <v>0.94369905362542728</v>
      </c>
      <c r="J15" s="7">
        <v>20.564668888660314</v>
      </c>
      <c r="K15" s="63">
        <v>1.0099115321246119</v>
      </c>
      <c r="L15" s="117">
        <v>8.3050888589792322</v>
      </c>
      <c r="M15" s="63">
        <v>1.3822044734885675</v>
      </c>
      <c r="N15" s="7">
        <v>14.189071369489215</v>
      </c>
      <c r="O15" s="63">
        <v>0.62239174172408895</v>
      </c>
      <c r="P15" s="7">
        <v>6.1687430850048788</v>
      </c>
      <c r="Q15" s="63">
        <v>0.49695042152379337</v>
      </c>
      <c r="R15" s="117">
        <v>8.0265320065922747</v>
      </c>
      <c r="S15" s="63">
        <v>0.7964491205463291</v>
      </c>
      <c r="T15" s="7">
        <v>43.089914971651126</v>
      </c>
      <c r="U15" s="63">
        <v>1.0607458325579475</v>
      </c>
      <c r="V15" s="7">
        <v>26.733411973665131</v>
      </c>
      <c r="W15" s="63">
        <v>1.2276794097230452</v>
      </c>
      <c r="X15" s="117">
        <v>16.356502997985995</v>
      </c>
      <c r="Y15" s="63">
        <v>1.6224606171944445</v>
      </c>
      <c r="Z15" s="7">
        <v>21.514435287256831</v>
      </c>
      <c r="AA15" s="63">
        <v>0.77856724661985277</v>
      </c>
      <c r="AB15" s="7">
        <v>10.900879931495123</v>
      </c>
      <c r="AC15" s="63">
        <v>0.6004534665240634</v>
      </c>
      <c r="AD15" s="117">
        <v>10.613555355761708</v>
      </c>
      <c r="AE15" s="63">
        <v>0.98321478984501809</v>
      </c>
      <c r="AF15" s="7">
        <v>50.384193034896526</v>
      </c>
      <c r="AG15" s="63">
        <v>1.030400870773273</v>
      </c>
      <c r="AH15" s="7">
        <v>31.465548820155384</v>
      </c>
      <c r="AI15" s="63" t="s">
        <v>71</v>
      </c>
      <c r="AJ15" s="117">
        <f t="shared" si="5"/>
        <v>18.918644214741143</v>
      </c>
      <c r="AK15" s="63">
        <v>1.5543093484372017</v>
      </c>
      <c r="AO15" s="64"/>
      <c r="AP15" s="64"/>
    </row>
    <row r="16" spans="1:42" x14ac:dyDescent="0.2">
      <c r="A16" s="3" t="s">
        <v>5</v>
      </c>
      <c r="B16" s="7">
        <v>13.418034061165368</v>
      </c>
      <c r="C16" s="63">
        <v>0.9311357799604254</v>
      </c>
      <c r="D16" s="7">
        <v>8.6352972108167787</v>
      </c>
      <c r="E16" s="63">
        <v>0.63788433865406813</v>
      </c>
      <c r="F16" s="117">
        <v>4.7884932372063282</v>
      </c>
      <c r="G16" s="63">
        <v>1.1286763354578884</v>
      </c>
      <c r="H16" s="7">
        <v>21.214736138601314</v>
      </c>
      <c r="I16" s="63">
        <v>1.1838607119190003</v>
      </c>
      <c r="J16" s="7">
        <v>20.417730824186751</v>
      </c>
      <c r="K16" s="63">
        <v>1.0843692728727856</v>
      </c>
      <c r="L16" s="7">
        <v>0.8061065156592413</v>
      </c>
      <c r="M16" s="63">
        <v>1.605422967686714</v>
      </c>
      <c r="N16" s="7">
        <v>21.31360022721449</v>
      </c>
      <c r="O16" s="63">
        <v>1.184102806227221</v>
      </c>
      <c r="P16" s="7">
        <v>6.9557413823976288</v>
      </c>
      <c r="Q16" s="63">
        <v>0.60116450236963148</v>
      </c>
      <c r="R16" s="117">
        <v>14.367002459125764</v>
      </c>
      <c r="S16" s="63">
        <v>1.327967700896564</v>
      </c>
      <c r="T16" s="7">
        <v>42.531787611887907</v>
      </c>
      <c r="U16" s="63">
        <v>1.5807975025476901</v>
      </c>
      <c r="V16" s="7">
        <v>27.373472206584413</v>
      </c>
      <c r="W16" s="63">
        <v>1.4287198972498769</v>
      </c>
      <c r="X16" s="117">
        <v>15.158315405303494</v>
      </c>
      <c r="Y16" s="63">
        <v>2.1307654232361464</v>
      </c>
      <c r="Z16" s="7">
        <v>34.743713798004663</v>
      </c>
      <c r="AA16" s="63">
        <v>1.2164317849579476</v>
      </c>
      <c r="AB16" s="7">
        <v>15.591038593214481</v>
      </c>
      <c r="AC16" s="63">
        <v>0.72724940783346548</v>
      </c>
      <c r="AD16" s="117">
        <v>19.152675204790182</v>
      </c>
      <c r="AE16" s="63">
        <v>1.4172501503440049</v>
      </c>
      <c r="AF16" s="7">
        <v>55.970371629392496</v>
      </c>
      <c r="AG16" s="63">
        <v>1.393554018397569</v>
      </c>
      <c r="AH16" s="7">
        <v>36.008769417401162</v>
      </c>
      <c r="AI16" s="63" t="s">
        <v>70</v>
      </c>
      <c r="AJ16" s="117">
        <f t="shared" si="5"/>
        <v>19.961602211991334</v>
      </c>
      <c r="AK16" s="63">
        <v>1.9250798128032061</v>
      </c>
      <c r="AO16" s="64"/>
      <c r="AP16" s="64"/>
    </row>
    <row r="17" spans="1:42" x14ac:dyDescent="0.2">
      <c r="A17" s="3" t="s">
        <v>7</v>
      </c>
      <c r="B17" s="7">
        <v>3.304957160018501</v>
      </c>
      <c r="C17" s="63">
        <v>0.42741929412400581</v>
      </c>
      <c r="D17" s="7">
        <v>1.9271792776805143</v>
      </c>
      <c r="E17" s="63">
        <v>0.27488742330679022</v>
      </c>
      <c r="F17" s="117">
        <v>1.3815973653942266</v>
      </c>
      <c r="G17" s="63">
        <v>0.50818338076102987</v>
      </c>
      <c r="H17" s="7">
        <v>44.210468806025943</v>
      </c>
      <c r="I17" s="63">
        <v>1.2932616883413324</v>
      </c>
      <c r="J17" s="7">
        <v>33.425095723884148</v>
      </c>
      <c r="K17" s="63">
        <v>1.1617954822229846</v>
      </c>
      <c r="L17" s="117">
        <v>10.720898065131372</v>
      </c>
      <c r="M17" s="63">
        <v>1.7384747731978196</v>
      </c>
      <c r="N17" s="7">
        <v>11.510929987517878</v>
      </c>
      <c r="O17" s="63">
        <v>0.79475827972976243</v>
      </c>
      <c r="P17" s="7">
        <v>4.1714667233002984</v>
      </c>
      <c r="Q17" s="63">
        <v>0.46232589607772651</v>
      </c>
      <c r="R17" s="117">
        <v>7.3527662511914382</v>
      </c>
      <c r="S17" s="63">
        <v>0.91944872471665551</v>
      </c>
      <c r="T17" s="7">
        <v>55.721398793543763</v>
      </c>
      <c r="U17" s="63">
        <v>1.3719259804373838</v>
      </c>
      <c r="V17" s="7">
        <v>37.596562447184418</v>
      </c>
      <c r="W17" s="63">
        <v>1.2212740838564899</v>
      </c>
      <c r="X17" s="117">
        <v>18.124836346359345</v>
      </c>
      <c r="Y17" s="63">
        <v>1.8367610850893443</v>
      </c>
      <c r="Z17" s="7">
        <v>14.833009617566518</v>
      </c>
      <c r="AA17" s="63">
        <v>0.8392312092304941</v>
      </c>
      <c r="AB17" s="7">
        <v>6.0986460009807164</v>
      </c>
      <c r="AC17" s="63">
        <v>0.52025169238661262</v>
      </c>
      <c r="AD17" s="117">
        <v>8.7343636165858012</v>
      </c>
      <c r="AE17" s="63">
        <v>0.98740612008312556</v>
      </c>
      <c r="AF17" s="7">
        <v>58.979003406582002</v>
      </c>
      <c r="AG17" s="63">
        <v>1.2584659165983769</v>
      </c>
      <c r="AH17" s="7">
        <v>39.523741724864962</v>
      </c>
      <c r="AI17" s="63" t="s">
        <v>69</v>
      </c>
      <c r="AJ17" s="117">
        <f t="shared" si="5"/>
        <v>19.45526168171704</v>
      </c>
      <c r="AK17" s="63">
        <v>1.7352963092148572</v>
      </c>
      <c r="AO17" s="64"/>
      <c r="AP17" s="64"/>
    </row>
    <row r="18" spans="1:42" x14ac:dyDescent="0.2">
      <c r="A18" s="3" t="s">
        <v>10</v>
      </c>
      <c r="B18" s="7">
        <v>9.0324850936625527</v>
      </c>
      <c r="C18" s="63">
        <v>0.50008380009416453</v>
      </c>
      <c r="D18" s="7">
        <v>3.4335386293890515</v>
      </c>
      <c r="E18" s="63">
        <v>0.31615255203085135</v>
      </c>
      <c r="F18" s="117">
        <v>5.6008105208919066</v>
      </c>
      <c r="G18" s="63">
        <v>0.59163860867276108</v>
      </c>
      <c r="H18" s="7">
        <v>18.381258917912263</v>
      </c>
      <c r="I18" s="63">
        <v>0.91606771912405094</v>
      </c>
      <c r="J18" s="7">
        <v>21.694349933547503</v>
      </c>
      <c r="K18" s="63">
        <v>0.90677242303437433</v>
      </c>
      <c r="L18" s="117">
        <v>-3.3157961659396697</v>
      </c>
      <c r="M18" s="63">
        <v>1.2889593838429398</v>
      </c>
      <c r="N18" s="7">
        <v>19.778076437093873</v>
      </c>
      <c r="O18" s="63">
        <v>0.79888408152780022</v>
      </c>
      <c r="P18" s="7">
        <v>8.271511392329991</v>
      </c>
      <c r="Q18" s="63">
        <v>0.57294735650445738</v>
      </c>
      <c r="R18" s="117">
        <v>11.510646696036993</v>
      </c>
      <c r="S18" s="63">
        <v>0.98309940954308517</v>
      </c>
      <c r="T18" s="7">
        <v>38.164730243760289</v>
      </c>
      <c r="U18" s="63">
        <v>1.33015550043071</v>
      </c>
      <c r="V18" s="7">
        <v>29.96586132587743</v>
      </c>
      <c r="W18" s="63">
        <v>1.0764373033176362</v>
      </c>
      <c r="X18" s="117">
        <v>8.1988689178828587</v>
      </c>
      <c r="Y18" s="63">
        <v>1.711149006749505</v>
      </c>
      <c r="Z18" s="7">
        <v>28.812433531034589</v>
      </c>
      <c r="AA18" s="63">
        <v>0.72793321936162436</v>
      </c>
      <c r="AB18" s="7">
        <v>11.705050021718954</v>
      </c>
      <c r="AC18" s="63">
        <v>0.6288498773720026</v>
      </c>
      <c r="AD18" s="117">
        <v>17.107383509315635</v>
      </c>
      <c r="AE18" s="63">
        <v>0.96194539352343778</v>
      </c>
      <c r="AF18" s="7">
        <v>47.195061006255777</v>
      </c>
      <c r="AG18" s="63">
        <v>1.1592768180266242</v>
      </c>
      <c r="AH18" s="7">
        <v>33.399399955266546</v>
      </c>
      <c r="AI18" s="63" t="s">
        <v>68</v>
      </c>
      <c r="AJ18" s="117">
        <f t="shared" si="5"/>
        <v>13.795661050989231</v>
      </c>
      <c r="AK18" s="63">
        <v>1.6031124379970227</v>
      </c>
      <c r="AO18" s="64"/>
      <c r="AP18" s="64"/>
    </row>
    <row r="19" spans="1:42" x14ac:dyDescent="0.2">
      <c r="A19" s="3" t="s">
        <v>11</v>
      </c>
      <c r="B19" s="7">
        <v>5.3220822844602909</v>
      </c>
      <c r="C19" s="63">
        <v>0.51582750876535022</v>
      </c>
      <c r="D19" s="7">
        <v>2.7890238900051698</v>
      </c>
      <c r="E19" s="63">
        <v>0.28710959520363338</v>
      </c>
      <c r="F19" s="117">
        <v>2.5440966350718566</v>
      </c>
      <c r="G19" s="63">
        <v>0.59034730325212947</v>
      </c>
      <c r="H19" s="7">
        <v>25.016630704371611</v>
      </c>
      <c r="I19" s="63">
        <v>0.9427299595868488</v>
      </c>
      <c r="J19" s="7">
        <v>17.507034722962711</v>
      </c>
      <c r="K19" s="63">
        <v>0.72611482764153223</v>
      </c>
      <c r="L19" s="117">
        <v>7.5503579792564679</v>
      </c>
      <c r="M19" s="63">
        <v>1.1899506374734683</v>
      </c>
      <c r="N19" s="7">
        <v>11.448672975778704</v>
      </c>
      <c r="O19" s="63">
        <v>0.67518737122484562</v>
      </c>
      <c r="P19" s="7">
        <v>4.6031783580192487</v>
      </c>
      <c r="Q19" s="63">
        <v>0.43890758897275395</v>
      </c>
      <c r="R19" s="117">
        <v>6.8692396860042573</v>
      </c>
      <c r="S19" s="63">
        <v>0.8053060647476793</v>
      </c>
      <c r="T19" s="7">
        <v>36.49732550160261</v>
      </c>
      <c r="U19" s="63">
        <v>1.0025849670563547</v>
      </c>
      <c r="V19" s="7">
        <v>22.110213080981957</v>
      </c>
      <c r="W19" s="63">
        <v>0.75446912576135894</v>
      </c>
      <c r="X19" s="117">
        <v>14.387112420620653</v>
      </c>
      <c r="Y19" s="63">
        <v>1.254751082045559</v>
      </c>
      <c r="Z19" s="7">
        <v>16.790776216373871</v>
      </c>
      <c r="AA19" s="63">
        <v>0.82485037479694456</v>
      </c>
      <c r="AB19" s="7">
        <v>7.3922022480244509</v>
      </c>
      <c r="AC19" s="63">
        <v>0.50484760630847936</v>
      </c>
      <c r="AD19" s="117">
        <v>9.3985739683494209</v>
      </c>
      <c r="AE19" s="63">
        <v>0.96708285394688975</v>
      </c>
      <c r="AF19" s="7">
        <v>41.862931271319717</v>
      </c>
      <c r="AG19" s="63">
        <v>1.0511604309761842</v>
      </c>
      <c r="AH19" s="7">
        <v>24.899236970987129</v>
      </c>
      <c r="AI19" s="63" t="s">
        <v>67</v>
      </c>
      <c r="AJ19" s="117">
        <f t="shared" si="5"/>
        <v>16.963694300332588</v>
      </c>
      <c r="AK19" s="63">
        <v>1.3199739914476869</v>
      </c>
      <c r="AO19" s="64"/>
      <c r="AP19" s="64"/>
    </row>
    <row r="20" spans="1:42" x14ac:dyDescent="0.2">
      <c r="A20" s="3" t="s">
        <v>12</v>
      </c>
      <c r="B20" s="7">
        <v>6.7029641524137169</v>
      </c>
      <c r="C20" s="63">
        <v>0.38857938297883438</v>
      </c>
      <c r="D20" s="7">
        <v>2.3733115342286979</v>
      </c>
      <c r="E20" s="63">
        <v>0.27031263005142925</v>
      </c>
      <c r="F20" s="117">
        <v>4.3487959370046081</v>
      </c>
      <c r="G20" s="63">
        <v>0.47335278053639074</v>
      </c>
      <c r="H20" s="7">
        <v>17.196277000450095</v>
      </c>
      <c r="I20" s="63">
        <v>0.96484393238681232</v>
      </c>
      <c r="J20" s="7">
        <v>10.396365177194125</v>
      </c>
      <c r="K20" s="63">
        <v>0.58529984898338827</v>
      </c>
      <c r="L20" s="117">
        <v>6.7829443555247213</v>
      </c>
      <c r="M20" s="63">
        <v>1.1284944515076822</v>
      </c>
      <c r="N20" s="7">
        <v>9.946516402069598</v>
      </c>
      <c r="O20" s="63">
        <v>0.63916542692159373</v>
      </c>
      <c r="P20" s="7">
        <v>2.5324864298556555</v>
      </c>
      <c r="Q20" s="63">
        <v>0.28047938665158884</v>
      </c>
      <c r="R20" s="117">
        <v>7.4424367084427985</v>
      </c>
      <c r="S20" s="63">
        <v>0.69799794362756873</v>
      </c>
      <c r="T20" s="7">
        <v>27.19218960207013</v>
      </c>
      <c r="U20" s="63">
        <v>1.1196932776237902</v>
      </c>
      <c r="V20" s="7">
        <v>12.928851607049786</v>
      </c>
      <c r="W20" s="63">
        <v>0.61773328720664611</v>
      </c>
      <c r="X20" s="117">
        <v>14.263337995020343</v>
      </c>
      <c r="Y20" s="63">
        <v>1.2787914020977131</v>
      </c>
      <c r="Z20" s="7">
        <v>16.666668167395443</v>
      </c>
      <c r="AA20" s="63">
        <v>0.67742139733751028</v>
      </c>
      <c r="AB20" s="7">
        <v>4.9057979640843605</v>
      </c>
      <c r="AC20" s="63">
        <v>0.36547337943560765</v>
      </c>
      <c r="AD20" s="117">
        <v>11.760870203311082</v>
      </c>
      <c r="AE20" s="63">
        <v>0.76972107977291915</v>
      </c>
      <c r="AF20" s="7">
        <v>33.876340142250605</v>
      </c>
      <c r="AG20" s="63">
        <v>1.1762924817958362</v>
      </c>
      <c r="AH20" s="7">
        <v>15.805117968149604</v>
      </c>
      <c r="AI20" s="63" t="s">
        <v>66</v>
      </c>
      <c r="AJ20" s="117">
        <f t="shared" si="5"/>
        <v>18.071222174101003</v>
      </c>
      <c r="AK20" s="63">
        <v>1.3563541708885611</v>
      </c>
      <c r="AO20" s="64"/>
      <c r="AP20" s="64"/>
    </row>
    <row r="21" spans="1:42" x14ac:dyDescent="0.2">
      <c r="A21" s="3" t="s">
        <v>13</v>
      </c>
      <c r="B21" s="7">
        <v>13.995034121020332</v>
      </c>
      <c r="C21" s="63">
        <v>0.55142735049684977</v>
      </c>
      <c r="D21" s="7">
        <v>3.5385110497138705</v>
      </c>
      <c r="E21" s="63">
        <v>0.32294938377661869</v>
      </c>
      <c r="F21" s="117">
        <v>10.478498529317458</v>
      </c>
      <c r="G21" s="63">
        <v>0.6390371095309515</v>
      </c>
      <c r="H21" s="7">
        <v>9.4217300943777715</v>
      </c>
      <c r="I21" s="63">
        <v>0.54930549183906929</v>
      </c>
      <c r="J21" s="7">
        <v>10.817974681893537</v>
      </c>
      <c r="K21" s="63">
        <v>0.62662853853891542</v>
      </c>
      <c r="L21" s="7">
        <v>-1.381450280314402</v>
      </c>
      <c r="M21" s="63">
        <v>0.83330657544266318</v>
      </c>
      <c r="N21" s="7">
        <v>14.579427528749422</v>
      </c>
      <c r="O21" s="63">
        <v>0.60681261439415712</v>
      </c>
      <c r="P21" s="7">
        <v>8.0949980067379492</v>
      </c>
      <c r="Q21" s="63">
        <v>0.50044434783254588</v>
      </c>
      <c r="R21" s="117">
        <v>6.5073226135689399</v>
      </c>
      <c r="S21" s="63">
        <v>0.78655330033343207</v>
      </c>
      <c r="T21" s="7">
        <v>24.010454806885566</v>
      </c>
      <c r="U21" s="63">
        <v>0.91514667426019625</v>
      </c>
      <c r="V21" s="7">
        <v>18.91297268863153</v>
      </c>
      <c r="W21" s="63">
        <v>0.82235951840699462</v>
      </c>
      <c r="X21" s="117">
        <v>5.0974821182540353</v>
      </c>
      <c r="Y21" s="63">
        <v>1.2303530440178876</v>
      </c>
      <c r="Z21" s="7">
        <v>28.608235296434408</v>
      </c>
      <c r="AA21" s="63">
        <v>0.69404794787520507</v>
      </c>
      <c r="AB21" s="7">
        <v>11.633509056451826</v>
      </c>
      <c r="AC21" s="63">
        <v>0.59914818304023953</v>
      </c>
      <c r="AD21" s="117">
        <v>16.97472623998258</v>
      </c>
      <c r="AE21" s="63">
        <v>0.91688663377224766</v>
      </c>
      <c r="AF21" s="7">
        <v>38.055854600917357</v>
      </c>
      <c r="AG21" s="63">
        <v>0.90351182686106346</v>
      </c>
      <c r="AH21" s="7">
        <v>22.451483738345356</v>
      </c>
      <c r="AI21" s="63" t="s">
        <v>65</v>
      </c>
      <c r="AJ21" s="117">
        <f t="shared" si="5"/>
        <v>15.604370862572001</v>
      </c>
      <c r="AK21" s="63">
        <v>1.2625682747186915</v>
      </c>
      <c r="AO21" s="64"/>
      <c r="AP21" s="64"/>
    </row>
    <row r="22" spans="1:42" x14ac:dyDescent="0.2">
      <c r="A22" s="3" t="s">
        <v>14</v>
      </c>
      <c r="B22" s="7">
        <v>15.938727824409003</v>
      </c>
      <c r="C22" s="63">
        <v>1.0101413797781054</v>
      </c>
      <c r="D22" s="7">
        <v>7.84263843025595</v>
      </c>
      <c r="E22" s="63">
        <v>0.62073035189698711</v>
      </c>
      <c r="F22" s="117">
        <v>8.1170429713093739</v>
      </c>
      <c r="G22" s="63">
        <v>1.1856187316781783</v>
      </c>
      <c r="H22" s="7">
        <v>20.173487294690727</v>
      </c>
      <c r="I22" s="63">
        <v>1.2526890235613952</v>
      </c>
      <c r="J22" s="7">
        <v>21.889698603756436</v>
      </c>
      <c r="K22" s="63">
        <v>1.0245858075197618</v>
      </c>
      <c r="L22" s="7">
        <v>-1.7646425196273121</v>
      </c>
      <c r="M22" s="63">
        <v>1.6183342876927882</v>
      </c>
      <c r="N22" s="7">
        <v>28.691133584347018</v>
      </c>
      <c r="O22" s="63">
        <v>1.1653766827954271</v>
      </c>
      <c r="P22" s="7">
        <v>9.2002820597790258</v>
      </c>
      <c r="Q22" s="63">
        <v>0.72539295530028514</v>
      </c>
      <c r="R22" s="117">
        <v>19.528569834829945</v>
      </c>
      <c r="S22" s="63">
        <v>1.3726972544601941</v>
      </c>
      <c r="T22" s="7">
        <v>48.892214256744161</v>
      </c>
      <c r="U22" s="63">
        <v>1.5261499231254325</v>
      </c>
      <c r="V22" s="7">
        <v>31.089980663535492</v>
      </c>
      <c r="W22" s="63">
        <v>1.1960535225836053</v>
      </c>
      <c r="X22" s="117">
        <v>17.802233593208669</v>
      </c>
      <c r="Y22" s="63">
        <v>1.9389888129487531</v>
      </c>
      <c r="Z22" s="7">
        <v>44.663293463754805</v>
      </c>
      <c r="AA22" s="63">
        <v>1.3829517107787652</v>
      </c>
      <c r="AB22" s="7">
        <v>17.042920490035112</v>
      </c>
      <c r="AC22" s="63">
        <v>0.84814995099544155</v>
      </c>
      <c r="AD22" s="117">
        <v>27.620372973719693</v>
      </c>
      <c r="AE22" s="63">
        <v>1.622317408437536</v>
      </c>
      <c r="AF22" s="7">
        <v>64.813589380303412</v>
      </c>
      <c r="AG22" s="63">
        <v>1.6273671007654136</v>
      </c>
      <c r="AH22" s="7">
        <v>38.932619093791416</v>
      </c>
      <c r="AI22" s="63" t="s">
        <v>61</v>
      </c>
      <c r="AJ22" s="117">
        <f t="shared" si="5"/>
        <v>25.880970286511996</v>
      </c>
      <c r="AK22" s="63">
        <v>2.0242883021802816</v>
      </c>
      <c r="AO22" s="64"/>
      <c r="AP22" s="64"/>
    </row>
    <row r="23" spans="1:42" x14ac:dyDescent="0.2">
      <c r="A23" s="3" t="s">
        <v>15</v>
      </c>
      <c r="B23" s="7">
        <v>1.9108992409937076</v>
      </c>
      <c r="C23" s="63">
        <v>0.68125217862687559</v>
      </c>
      <c r="D23" s="7">
        <v>1.642503006414789</v>
      </c>
      <c r="E23" s="63">
        <v>0.34931651692033749</v>
      </c>
      <c r="F23" s="7">
        <v>0.2707993129492352</v>
      </c>
      <c r="G23" s="63">
        <v>0.7655890280543608</v>
      </c>
      <c r="H23" s="7">
        <v>48.154938853324943</v>
      </c>
      <c r="I23" s="63">
        <v>1.7602994395566132</v>
      </c>
      <c r="J23" s="7">
        <v>36.319944891292423</v>
      </c>
      <c r="K23" s="63">
        <v>2.1499942242359462</v>
      </c>
      <c r="L23" s="117">
        <v>11.870428226021858</v>
      </c>
      <c r="M23" s="63">
        <v>2.7786920090487275</v>
      </c>
      <c r="N23" s="7">
        <v>7.9528732798985686</v>
      </c>
      <c r="O23" s="63">
        <v>0.71058677107294832</v>
      </c>
      <c r="P23" s="7">
        <v>3.2061419724067588</v>
      </c>
      <c r="Q23" s="63">
        <v>0.44280811054192198</v>
      </c>
      <c r="R23" s="117">
        <v>4.7567325557789015</v>
      </c>
      <c r="S23" s="63">
        <v>0.83726494133313956</v>
      </c>
      <c r="T23" s="7">
        <v>56.107812133223504</v>
      </c>
      <c r="U23" s="63">
        <v>1.5598863871078903</v>
      </c>
      <c r="V23" s="7">
        <v>39.526086863699177</v>
      </c>
      <c r="W23" s="63">
        <v>2.1825176111555438</v>
      </c>
      <c r="X23" s="117">
        <v>16.581725269524327</v>
      </c>
      <c r="Y23" s="63">
        <v>2.6826532880133072</v>
      </c>
      <c r="Z23" s="7">
        <v>9.8761768475496883</v>
      </c>
      <c r="AA23" s="63">
        <v>1.2364907644883272</v>
      </c>
      <c r="AB23" s="7">
        <v>4.8486449788215111</v>
      </c>
      <c r="AC23" s="63">
        <v>0.58964747163567777</v>
      </c>
      <c r="AD23" s="117">
        <v>5.0275318687281771</v>
      </c>
      <c r="AE23" s="63">
        <v>1.3698881529056579</v>
      </c>
      <c r="AF23" s="7">
        <v>58.06654996486396</v>
      </c>
      <c r="AG23" s="63">
        <v>1.3950366778132959</v>
      </c>
      <c r="AH23" s="7">
        <v>41.168589870113976</v>
      </c>
      <c r="AI23" s="63" t="s">
        <v>64</v>
      </c>
      <c r="AJ23" s="117">
        <f t="shared" si="5"/>
        <v>16.897960094749983</v>
      </c>
      <c r="AK23" s="63">
        <v>2.5319139688138308</v>
      </c>
      <c r="AO23" s="64"/>
      <c r="AP23" s="64"/>
    </row>
    <row r="24" spans="1:42" x14ac:dyDescent="0.2">
      <c r="A24" s="3" t="s">
        <v>20</v>
      </c>
      <c r="B24" s="7">
        <v>11.959244890391707</v>
      </c>
      <c r="C24" s="63">
        <v>0.78850832374852919</v>
      </c>
      <c r="D24" s="7">
        <v>9.3188186085633795</v>
      </c>
      <c r="E24" s="63">
        <v>0.71727622968290705</v>
      </c>
      <c r="F24" s="117">
        <v>2.6480367182719355</v>
      </c>
      <c r="G24" s="63">
        <v>1.0659411645531107</v>
      </c>
      <c r="H24" s="7">
        <v>25.447707578546634</v>
      </c>
      <c r="I24" s="63">
        <v>1.2099350472874228</v>
      </c>
      <c r="J24" s="7">
        <v>19.61449926122814</v>
      </c>
      <c r="K24" s="63">
        <v>1.1652704801280449</v>
      </c>
      <c r="L24" s="117">
        <v>5.7857659003098156</v>
      </c>
      <c r="M24" s="63">
        <v>1.6798208566725985</v>
      </c>
      <c r="N24" s="7">
        <v>24.607632320593758</v>
      </c>
      <c r="O24" s="63">
        <v>1.4205368126903133</v>
      </c>
      <c r="P24" s="7">
        <v>9.2991190663872345</v>
      </c>
      <c r="Q24" s="63">
        <v>0.63452395642959691</v>
      </c>
      <c r="R24" s="117">
        <v>15.324172672800252</v>
      </c>
      <c r="S24" s="63">
        <v>1.555810235051635</v>
      </c>
      <c r="T24" s="7">
        <v>50.0553398991403</v>
      </c>
      <c r="U24" s="63">
        <v>1.5647211061785637</v>
      </c>
      <c r="V24" s="7">
        <v>28.913618327615357</v>
      </c>
      <c r="W24" s="63">
        <v>1.4012731967337755</v>
      </c>
      <c r="X24" s="117">
        <v>21.141721571524943</v>
      </c>
      <c r="Y24" s="63">
        <v>2.100456786512201</v>
      </c>
      <c r="Z24" s="7">
        <v>36.59014706602283</v>
      </c>
      <c r="AA24" s="63">
        <v>1.4110158710427256</v>
      </c>
      <c r="AB24" s="7">
        <v>18.617937674950575</v>
      </c>
      <c r="AC24" s="63">
        <v>0.85371074231217192</v>
      </c>
      <c r="AD24" s="117">
        <v>17.972209391072255</v>
      </c>
      <c r="AE24" s="63">
        <v>1.6491779224430763</v>
      </c>
      <c r="AF24" s="7">
        <v>61.990412227560753</v>
      </c>
      <c r="AG24" s="63">
        <v>1.5327490683819567</v>
      </c>
      <c r="AH24" s="7">
        <v>38.232436936178757</v>
      </c>
      <c r="AI24" s="63" t="s">
        <v>63</v>
      </c>
      <c r="AJ24" s="117">
        <f t="shared" si="5"/>
        <v>23.757975291381996</v>
      </c>
      <c r="AK24" s="63">
        <v>2.1456555590863449</v>
      </c>
      <c r="AO24" s="64"/>
      <c r="AP24" s="64"/>
    </row>
    <row r="25" spans="1:42" x14ac:dyDescent="0.2">
      <c r="A25" s="3" t="s">
        <v>23</v>
      </c>
      <c r="B25" s="7">
        <v>2.6713751891985762</v>
      </c>
      <c r="C25" s="63">
        <v>0.27734471266413241</v>
      </c>
      <c r="D25" s="7">
        <v>1.9084175327181103</v>
      </c>
      <c r="E25" s="63">
        <v>0.27385887435717199</v>
      </c>
      <c r="F25" s="117">
        <v>0.76466786027385036</v>
      </c>
      <c r="G25" s="63">
        <v>0.38976758806618017</v>
      </c>
      <c r="H25" s="7">
        <v>28.81581191882173</v>
      </c>
      <c r="I25" s="63">
        <v>0.82981303897537539</v>
      </c>
      <c r="J25" s="7">
        <v>15.746805238031339</v>
      </c>
      <c r="K25" s="63">
        <v>0.87682149103443374</v>
      </c>
      <c r="L25" s="117">
        <v>13.023434846112281</v>
      </c>
      <c r="M25" s="63">
        <v>1.2072305524602149</v>
      </c>
      <c r="N25" s="7">
        <v>6.1909508205227635</v>
      </c>
      <c r="O25" s="63">
        <v>0.41511554498527642</v>
      </c>
      <c r="P25" s="7">
        <v>1.2961623159619815</v>
      </c>
      <c r="Q25" s="63">
        <v>0.19939927765401971</v>
      </c>
      <c r="R25" s="117">
        <v>4.8987519267040751</v>
      </c>
      <c r="S25" s="63">
        <v>0.46052251586363063</v>
      </c>
      <c r="T25" s="7">
        <v>35.00676273934458</v>
      </c>
      <c r="U25" s="63">
        <v>0.92710989819535639</v>
      </c>
      <c r="V25" s="7">
        <v>17.042967553993272</v>
      </c>
      <c r="W25" s="63">
        <v>0.91665860570127466</v>
      </c>
      <c r="X25" s="117">
        <v>17.963795185351309</v>
      </c>
      <c r="Y25" s="63">
        <v>1.3037621572733307</v>
      </c>
      <c r="Z25" s="7">
        <v>8.8679996356579558</v>
      </c>
      <c r="AA25" s="63">
        <v>0.48871175724576982</v>
      </c>
      <c r="AB25" s="7">
        <v>3.2045798486800661</v>
      </c>
      <c r="AC25" s="63">
        <v>0.33543928909999338</v>
      </c>
      <c r="AD25" s="117">
        <v>5.6634197869778902</v>
      </c>
      <c r="AE25" s="63">
        <v>0.59275517571941716</v>
      </c>
      <c r="AF25" s="7">
        <v>37.638239719801632</v>
      </c>
      <c r="AG25" s="63">
        <v>0.91540901205767244</v>
      </c>
      <c r="AH25" s="7">
        <v>18.951385086711433</v>
      </c>
      <c r="AI25" s="63" t="s">
        <v>62</v>
      </c>
      <c r="AJ25" s="117">
        <f t="shared" si="5"/>
        <v>18.686854633090199</v>
      </c>
      <c r="AK25" s="63">
        <v>1.3159436288232707</v>
      </c>
      <c r="AO25" s="64"/>
      <c r="AP25" s="64"/>
    </row>
    <row r="26" spans="1:42" x14ac:dyDescent="0.2">
      <c r="A26" s="3" t="s">
        <v>24</v>
      </c>
      <c r="B26" s="7">
        <v>3.2507222866612819</v>
      </c>
      <c r="C26" s="63">
        <v>0.33253826749253718</v>
      </c>
      <c r="D26" s="7">
        <v>1.8344741657292825</v>
      </c>
      <c r="E26" s="63">
        <v>0.2589587770214003</v>
      </c>
      <c r="F26" s="117">
        <v>1.4280976642865109</v>
      </c>
      <c r="G26" s="63">
        <v>0.42147520394841442</v>
      </c>
      <c r="H26" s="7">
        <v>24.496304981636527</v>
      </c>
      <c r="I26" s="63">
        <v>1.2409052904442068</v>
      </c>
      <c r="J26" s="7">
        <v>16.466640463552231</v>
      </c>
      <c r="K26" s="63">
        <v>1.0244938359545663</v>
      </c>
      <c r="L26" s="117">
        <v>8.044495488173812</v>
      </c>
      <c r="M26" s="63">
        <v>1.6091716999007046</v>
      </c>
      <c r="N26" s="7">
        <v>5.674676661427541</v>
      </c>
      <c r="O26" s="63">
        <v>0.69185145565568229</v>
      </c>
      <c r="P26" s="7">
        <v>1.519816734920076</v>
      </c>
      <c r="Q26" s="63">
        <v>0.24593223669357081</v>
      </c>
      <c r="R26" s="117">
        <v>4.1755452761598608</v>
      </c>
      <c r="S26" s="63">
        <v>0.73426228402253446</v>
      </c>
      <c r="T26" s="7">
        <v>30.233109748798938</v>
      </c>
      <c r="U26" s="63">
        <v>1.680236756560008</v>
      </c>
      <c r="V26" s="7">
        <v>17.986457198472301</v>
      </c>
      <c r="W26" s="63">
        <v>1.1337440527737723</v>
      </c>
      <c r="X26" s="117">
        <v>12.246652550326637</v>
      </c>
      <c r="Y26" s="63">
        <v>2.026961059146227</v>
      </c>
      <c r="Z26" s="7">
        <v>8.9394964884178965</v>
      </c>
      <c r="AA26" s="63">
        <v>0.75680969614053817</v>
      </c>
      <c r="AB26" s="7">
        <v>3.3542909006493491</v>
      </c>
      <c r="AC26" s="63">
        <v>0.39097357532023047</v>
      </c>
      <c r="AD26" s="117">
        <v>5.5852055877685469</v>
      </c>
      <c r="AE26" s="63">
        <v>0.85183405236643228</v>
      </c>
      <c r="AF26" s="7">
        <v>33.46906979282177</v>
      </c>
      <c r="AG26" s="63">
        <v>1.6609740626282754</v>
      </c>
      <c r="AH26" s="7">
        <v>19.820931364201591</v>
      </c>
      <c r="AI26" s="63" t="s">
        <v>61</v>
      </c>
      <c r="AJ26" s="117">
        <f t="shared" si="5"/>
        <v>13.648138428620179</v>
      </c>
      <c r="AK26" s="63">
        <v>2.0472598785068916</v>
      </c>
      <c r="AO26" s="64"/>
      <c r="AP26" s="64"/>
    </row>
    <row r="27" spans="1:42" x14ac:dyDescent="0.2">
      <c r="A27" s="3" t="s">
        <v>26</v>
      </c>
      <c r="B27" s="7">
        <v>7.9482633837103895</v>
      </c>
      <c r="C27" s="63">
        <v>0.51712050125972853</v>
      </c>
      <c r="D27" s="7">
        <v>5.5813177612039659</v>
      </c>
      <c r="E27" s="63">
        <v>0.42285286477348127</v>
      </c>
      <c r="F27" s="117">
        <v>2.3925419544568953</v>
      </c>
      <c r="G27" s="63">
        <v>0.66799562728378159</v>
      </c>
      <c r="H27" s="7">
        <v>18.846585451859344</v>
      </c>
      <c r="I27" s="63">
        <v>0.79684063437682251</v>
      </c>
      <c r="J27" s="7">
        <v>14.381225143010292</v>
      </c>
      <c r="K27" s="63">
        <v>0.85428336329523891</v>
      </c>
      <c r="L27" s="117">
        <v>4.419551007193915</v>
      </c>
      <c r="M27" s="63">
        <v>1.1682273158067664</v>
      </c>
      <c r="N27" s="7">
        <v>8.7195232438774344</v>
      </c>
      <c r="O27" s="63">
        <v>0.5553999953645864</v>
      </c>
      <c r="P27" s="7">
        <v>4.2382112874587676</v>
      </c>
      <c r="Q27" s="63">
        <v>0.38193250781190796</v>
      </c>
      <c r="R27" s="117">
        <v>4.509392028835185</v>
      </c>
      <c r="S27" s="63">
        <v>0.6740486595005406</v>
      </c>
      <c r="T27" s="7">
        <v>27.625459972622259</v>
      </c>
      <c r="U27" s="63">
        <v>0.85989934812631008</v>
      </c>
      <c r="V27" s="7">
        <v>18.619436430469136</v>
      </c>
      <c r="W27" s="63">
        <v>1.0180945322745161</v>
      </c>
      <c r="X27" s="117">
        <v>9.0060235421531232</v>
      </c>
      <c r="Y27" s="63">
        <v>1.3326452512035296</v>
      </c>
      <c r="Z27" s="7">
        <v>16.685500015190147</v>
      </c>
      <c r="AA27" s="63">
        <v>0.73599793219922027</v>
      </c>
      <c r="AB27" s="7">
        <v>9.8195290486627922</v>
      </c>
      <c r="AC27" s="63">
        <v>0.55868315559700021</v>
      </c>
      <c r="AD27" s="117">
        <v>6.8659709665273549</v>
      </c>
      <c r="AE27" s="63">
        <v>0.92402371427867047</v>
      </c>
      <c r="AF27" s="7">
        <v>35.522239182159026</v>
      </c>
      <c r="AG27" s="63">
        <v>0.85868166368898136</v>
      </c>
      <c r="AH27" s="7">
        <v>24.200754191673024</v>
      </c>
      <c r="AI27" s="63" t="s">
        <v>60</v>
      </c>
      <c r="AJ27" s="117">
        <f t="shared" si="5"/>
        <v>11.321484990486002</v>
      </c>
      <c r="AK27" s="63">
        <v>1.4166184866353639</v>
      </c>
      <c r="AO27" s="64"/>
      <c r="AP27" s="64"/>
    </row>
    <row r="28" spans="1:42" x14ac:dyDescent="0.2">
      <c r="A28" s="3" t="s">
        <v>27</v>
      </c>
      <c r="B28" s="7">
        <v>6.7705025031123718</v>
      </c>
      <c r="C28" s="63">
        <v>0.61918416291281242</v>
      </c>
      <c r="D28" s="7">
        <v>4.2984090511789343</v>
      </c>
      <c r="E28" s="63">
        <v>0.41090919537001691</v>
      </c>
      <c r="F28" s="117">
        <v>2.4720934519334374</v>
      </c>
      <c r="G28" s="63">
        <v>0.74312542308931595</v>
      </c>
      <c r="H28" s="7">
        <v>32.810147656400574</v>
      </c>
      <c r="I28" s="63">
        <v>1.1828709238505588</v>
      </c>
      <c r="J28" s="7">
        <v>30.563479302942476</v>
      </c>
      <c r="K28" s="63">
        <v>1.1091004328272556</v>
      </c>
      <c r="L28" s="7">
        <v>2.246668353458098</v>
      </c>
      <c r="M28" s="63">
        <v>1.6215077528611082</v>
      </c>
      <c r="N28" s="7">
        <v>14.663677557850665</v>
      </c>
      <c r="O28" s="63">
        <v>0.70441039767834057</v>
      </c>
      <c r="P28" s="7">
        <v>8.0387454746975369</v>
      </c>
      <c r="Q28" s="63">
        <v>0.54829465116199161</v>
      </c>
      <c r="R28" s="117">
        <v>6.6249320831531282</v>
      </c>
      <c r="S28" s="63">
        <v>0.89264832540604022</v>
      </c>
      <c r="T28" s="7">
        <v>47.473825214251306</v>
      </c>
      <c r="U28" s="63">
        <v>1.4280125286358627</v>
      </c>
      <c r="V28" s="7">
        <v>38.602224777640068</v>
      </c>
      <c r="W28" s="63">
        <v>1.2586984753001389</v>
      </c>
      <c r="X28" s="117">
        <v>8.8716004366112386</v>
      </c>
      <c r="Y28" s="63">
        <v>1.9035602521758761</v>
      </c>
      <c r="Z28" s="7">
        <v>21.434180060963136</v>
      </c>
      <c r="AA28" s="63">
        <v>0.8151665957103662</v>
      </c>
      <c r="AB28" s="7">
        <v>12.337154525876493</v>
      </c>
      <c r="AC28" s="63">
        <v>0.60138797672841993</v>
      </c>
      <c r="AD28" s="117">
        <v>9.0970255350866438</v>
      </c>
      <c r="AE28" s="63">
        <v>1.0129975702416714</v>
      </c>
      <c r="AF28" s="7">
        <v>54.244327717363603</v>
      </c>
      <c r="AG28" s="63">
        <v>1.3735167438229274</v>
      </c>
      <c r="AH28" s="7">
        <v>42.900633828818947</v>
      </c>
      <c r="AI28" s="63" t="s">
        <v>59</v>
      </c>
      <c r="AJ28" s="117">
        <f t="shared" si="5"/>
        <v>11.343693888544657</v>
      </c>
      <c r="AK28" s="63">
        <v>1.8568582522026151</v>
      </c>
      <c r="AO28" s="64"/>
      <c r="AP28" s="64"/>
    </row>
    <row r="29" spans="1:42" x14ac:dyDescent="0.2">
      <c r="A29" s="3" t="s">
        <v>28</v>
      </c>
      <c r="B29" s="7">
        <v>9.7861716176079501</v>
      </c>
      <c r="C29" s="63">
        <v>0.69505986819265464</v>
      </c>
      <c r="D29" s="7">
        <v>8.6708431522508729</v>
      </c>
      <c r="E29" s="63">
        <v>0.50865815450443941</v>
      </c>
      <c r="F29" s="7">
        <v>1.1153284653570772</v>
      </c>
      <c r="G29" s="63">
        <v>0.86130211802587164</v>
      </c>
      <c r="H29" s="7">
        <v>23.169348467253421</v>
      </c>
      <c r="I29" s="63">
        <v>1.1209539555782109</v>
      </c>
      <c r="J29" s="7">
        <v>23.481856943099643</v>
      </c>
      <c r="K29" s="63">
        <v>1.0565606893207868</v>
      </c>
      <c r="L29" s="7">
        <v>-0.31250847584622221</v>
      </c>
      <c r="M29" s="63">
        <v>1.5404084720438451</v>
      </c>
      <c r="N29" s="7">
        <v>12.714693653939669</v>
      </c>
      <c r="O29" s="63">
        <v>0.75931814606862935</v>
      </c>
      <c r="P29" s="7">
        <v>7.7068005277420433</v>
      </c>
      <c r="Q29" s="63">
        <v>0.48609943887270096</v>
      </c>
      <c r="R29" s="117">
        <v>5.0078931261976258</v>
      </c>
      <c r="S29" s="63">
        <v>0.90158566504878235</v>
      </c>
      <c r="T29" s="7">
        <v>35.884042121193026</v>
      </c>
      <c r="U29" s="63">
        <v>1.3159644498043646</v>
      </c>
      <c r="V29" s="7">
        <v>31.188657470841676</v>
      </c>
      <c r="W29" s="63">
        <v>1.2613187067867266</v>
      </c>
      <c r="X29" s="125">
        <v>4.6953846503513503</v>
      </c>
      <c r="Y29" s="63">
        <v>1.8228239940375606</v>
      </c>
      <c r="Z29" s="7">
        <v>22.500865271547589</v>
      </c>
      <c r="AA29" s="63">
        <v>0.98594458720495659</v>
      </c>
      <c r="AB29" s="7">
        <v>16.377643679992985</v>
      </c>
      <c r="AC29" s="63">
        <v>0.63142743777553478</v>
      </c>
      <c r="AD29" s="125">
        <v>6.1232215915546035</v>
      </c>
      <c r="AE29" s="63">
        <v>1.1708062769794707</v>
      </c>
      <c r="AF29" s="7">
        <v>45.670213738801039</v>
      </c>
      <c r="AG29" s="63">
        <v>1.3782931481722716</v>
      </c>
      <c r="AH29" s="7">
        <v>39.859500623092558</v>
      </c>
      <c r="AI29" s="63" t="s">
        <v>59</v>
      </c>
      <c r="AJ29" s="117">
        <f t="shared" si="5"/>
        <v>5.8107131157084808</v>
      </c>
      <c r="AK29" s="63">
        <v>1.8631884443449269</v>
      </c>
      <c r="AO29" s="64"/>
      <c r="AP29" s="64"/>
    </row>
    <row r="30" spans="1:42" x14ac:dyDescent="0.2">
      <c r="A30" s="3" t="s">
        <v>31</v>
      </c>
      <c r="B30" s="124">
        <v>2.4664714946265578</v>
      </c>
      <c r="C30" s="63">
        <v>0.42587119280775976</v>
      </c>
      <c r="D30" s="124">
        <v>2.0769751165820733</v>
      </c>
      <c r="E30" s="63">
        <v>0.41249712120135795</v>
      </c>
      <c r="F30" s="7">
        <v>0.39356298201076845</v>
      </c>
      <c r="G30" s="63">
        <v>0.59289134574803148</v>
      </c>
      <c r="H30" s="7">
        <v>60.180465573279342</v>
      </c>
      <c r="I30" s="63">
        <v>1.5461356756064002</v>
      </c>
      <c r="J30" s="7">
        <v>61.762235540321186</v>
      </c>
      <c r="K30" s="63">
        <v>1.5771311848078711</v>
      </c>
      <c r="L30" s="117">
        <v>-1.6474225711721004</v>
      </c>
      <c r="M30" s="63">
        <v>2.2085919273320589</v>
      </c>
      <c r="N30" s="7">
        <v>18.979487132082525</v>
      </c>
      <c r="O30" s="63">
        <v>1.1901199826670941</v>
      </c>
      <c r="P30" s="7">
        <v>7.2030331642915923</v>
      </c>
      <c r="Q30" s="63">
        <v>0.74512129084967982</v>
      </c>
      <c r="R30" s="117">
        <v>11.807746467143755</v>
      </c>
      <c r="S30" s="63">
        <v>1.4041336514808758</v>
      </c>
      <c r="T30" s="7">
        <v>79.159952705361903</v>
      </c>
      <c r="U30" s="63">
        <v>1.4594955326772765</v>
      </c>
      <c r="V30" s="7">
        <v>68.965268704612754</v>
      </c>
      <c r="W30" s="63">
        <v>1.4124361801300254</v>
      </c>
      <c r="X30" s="66">
        <v>10.194684000749149</v>
      </c>
      <c r="Y30" s="63">
        <v>2.0310350003988669</v>
      </c>
      <c r="Z30" s="7">
        <v>21.481317730028167</v>
      </c>
      <c r="AA30" s="63">
        <v>1.2507338528372096</v>
      </c>
      <c r="AB30" s="7">
        <v>9.2800082808736555</v>
      </c>
      <c r="AC30" s="63">
        <v>0.81820247625765397</v>
      </c>
      <c r="AD30" s="66">
        <v>12.201309449154511</v>
      </c>
      <c r="AE30" s="63">
        <v>1.4945870542685586</v>
      </c>
      <c r="AF30" s="7">
        <v>81.59613069917728</v>
      </c>
      <c r="AG30" s="63">
        <v>1.434480424909053</v>
      </c>
      <c r="AH30" s="7">
        <v>71.042243821194859</v>
      </c>
      <c r="AI30" s="63" t="s">
        <v>58</v>
      </c>
      <c r="AJ30" s="117">
        <f t="shared" si="5"/>
        <v>10.553886877982421</v>
      </c>
      <c r="AK30" s="63">
        <v>1.9913624099056833</v>
      </c>
      <c r="AO30" s="64"/>
      <c r="AP30" s="64"/>
    </row>
    <row r="31" spans="1:42" hidden="1" x14ac:dyDescent="0.2">
      <c r="A31" s="6"/>
      <c r="B31" s="21"/>
      <c r="C31" s="22"/>
      <c r="D31" s="21"/>
      <c r="E31" s="22"/>
      <c r="F31" s="21"/>
      <c r="G31" s="22"/>
      <c r="H31" s="21"/>
      <c r="I31" s="22"/>
      <c r="J31" s="21"/>
      <c r="K31" s="22"/>
      <c r="L31" s="21"/>
      <c r="M31" s="22"/>
      <c r="N31" s="21"/>
      <c r="O31" s="22"/>
      <c r="P31" s="21"/>
      <c r="Q31" s="22"/>
      <c r="R31" s="21"/>
      <c r="S31" s="22"/>
      <c r="T31" s="21"/>
      <c r="U31" s="22"/>
      <c r="V31" s="21"/>
      <c r="W31" s="22"/>
      <c r="X31" s="54"/>
      <c r="Y31" s="22"/>
      <c r="Z31" s="21"/>
      <c r="AA31" s="22"/>
      <c r="AJ31" s="117">
        <f t="shared" si="5"/>
        <v>0</v>
      </c>
      <c r="AL31" s="12"/>
    </row>
    <row r="32" spans="1:42" hidden="1" x14ac:dyDescent="0.2">
      <c r="A32" s="6"/>
      <c r="B32" s="21"/>
      <c r="C32" s="22"/>
      <c r="D32" s="21"/>
      <c r="E32" s="22"/>
      <c r="F32" s="21"/>
      <c r="G32" s="22"/>
      <c r="H32" s="21"/>
      <c r="I32" s="22"/>
      <c r="J32" s="21"/>
      <c r="K32" s="22"/>
      <c r="L32" s="21"/>
      <c r="M32" s="22"/>
      <c r="N32" s="21"/>
      <c r="O32" s="22"/>
      <c r="P32" s="21"/>
      <c r="Q32" s="22"/>
      <c r="R32" s="21"/>
      <c r="S32" s="22"/>
      <c r="T32" s="21"/>
      <c r="U32" s="22"/>
      <c r="V32" s="21"/>
      <c r="W32" s="22"/>
      <c r="X32" s="54"/>
      <c r="Y32" s="22"/>
      <c r="Z32" s="21"/>
      <c r="AA32" s="22"/>
      <c r="AJ32" s="117">
        <f t="shared" si="5"/>
        <v>0</v>
      </c>
      <c r="AL32" s="12"/>
    </row>
    <row r="33" spans="1:38" hidden="1" x14ac:dyDescent="0.2">
      <c r="A33" s="6"/>
      <c r="B33" s="21"/>
      <c r="C33" s="22"/>
      <c r="D33" s="21"/>
      <c r="E33" s="22"/>
      <c r="F33" s="21"/>
      <c r="G33" s="22"/>
      <c r="H33" s="21"/>
      <c r="I33" s="22"/>
      <c r="J33" s="21"/>
      <c r="K33" s="22"/>
      <c r="L33" s="21"/>
      <c r="M33" s="22"/>
      <c r="N33" s="21"/>
      <c r="O33" s="22"/>
      <c r="P33" s="21"/>
      <c r="Q33" s="22"/>
      <c r="R33" s="21"/>
      <c r="S33" s="22"/>
      <c r="T33" s="21"/>
      <c r="U33" s="22"/>
      <c r="V33" s="21"/>
      <c r="W33" s="22"/>
      <c r="X33" s="54"/>
      <c r="Y33" s="22"/>
      <c r="Z33" s="21"/>
      <c r="AA33" s="22"/>
      <c r="AJ33" s="117">
        <f t="shared" si="5"/>
        <v>0</v>
      </c>
      <c r="AL33" s="12"/>
    </row>
    <row r="34" spans="1:38" hidden="1" x14ac:dyDescent="0.2">
      <c r="A34" s="6"/>
      <c r="B34" s="21"/>
      <c r="C34" s="22"/>
      <c r="D34" s="21"/>
      <c r="E34" s="22"/>
      <c r="F34" s="21"/>
      <c r="G34" s="22"/>
      <c r="H34" s="21"/>
      <c r="I34" s="22"/>
      <c r="J34" s="21"/>
      <c r="K34" s="22"/>
      <c r="L34" s="21"/>
      <c r="M34" s="22"/>
      <c r="N34" s="21"/>
      <c r="O34" s="22"/>
      <c r="P34" s="21"/>
      <c r="Q34" s="22"/>
      <c r="R34" s="21"/>
      <c r="S34" s="22"/>
      <c r="T34" s="21"/>
      <c r="U34" s="22"/>
      <c r="V34" s="21"/>
      <c r="W34" s="22"/>
      <c r="X34" s="54"/>
      <c r="Y34" s="22"/>
      <c r="Z34" s="21"/>
      <c r="AA34" s="22"/>
      <c r="AJ34" s="117">
        <f t="shared" si="5"/>
        <v>0</v>
      </c>
      <c r="AL34" s="12"/>
    </row>
    <row r="35" spans="1:38" hidden="1" x14ac:dyDescent="0.2">
      <c r="A35" s="6"/>
      <c r="B35" s="21"/>
      <c r="C35" s="22"/>
      <c r="D35" s="21"/>
      <c r="E35" s="22"/>
      <c r="F35" s="21"/>
      <c r="G35" s="22"/>
      <c r="H35" s="21"/>
      <c r="I35" s="22"/>
      <c r="J35" s="21"/>
      <c r="K35" s="22"/>
      <c r="L35" s="21"/>
      <c r="M35" s="22"/>
      <c r="N35" s="21"/>
      <c r="O35" s="22"/>
      <c r="P35" s="21"/>
      <c r="Q35" s="22"/>
      <c r="R35" s="21"/>
      <c r="S35" s="22"/>
      <c r="T35" s="21"/>
      <c r="U35" s="22"/>
      <c r="V35" s="21"/>
      <c r="W35" s="22"/>
      <c r="X35" s="54"/>
      <c r="Y35" s="22"/>
      <c r="Z35" s="21"/>
      <c r="AA35" s="22"/>
      <c r="AJ35" s="117">
        <f t="shared" si="5"/>
        <v>0</v>
      </c>
      <c r="AL35" s="12"/>
    </row>
    <row r="36" spans="1:38" hidden="1" x14ac:dyDescent="0.2">
      <c r="A36" s="6"/>
      <c r="B36" s="21"/>
      <c r="C36" s="22"/>
      <c r="D36" s="21"/>
      <c r="E36" s="22"/>
      <c r="F36" s="21"/>
      <c r="G36" s="22"/>
      <c r="H36" s="21"/>
      <c r="I36" s="22"/>
      <c r="J36" s="21"/>
      <c r="K36" s="22"/>
      <c r="L36" s="21"/>
      <c r="M36" s="22"/>
      <c r="N36" s="21"/>
      <c r="O36" s="22"/>
      <c r="P36" s="21"/>
      <c r="Q36" s="22"/>
      <c r="R36" s="21"/>
      <c r="S36" s="22"/>
      <c r="T36" s="21"/>
      <c r="U36" s="22"/>
      <c r="V36" s="21"/>
      <c r="W36" s="22"/>
      <c r="X36" s="54"/>
      <c r="Y36" s="22"/>
      <c r="Z36" s="21"/>
      <c r="AA36" s="22"/>
      <c r="AJ36" s="117">
        <f t="shared" si="5"/>
        <v>0</v>
      </c>
      <c r="AL36" s="12"/>
    </row>
    <row r="37" spans="1:38" hidden="1" x14ac:dyDescent="0.2">
      <c r="A37" s="6"/>
      <c r="B37" s="21"/>
      <c r="C37" s="22"/>
      <c r="D37" s="21"/>
      <c r="E37" s="22"/>
      <c r="F37" s="21"/>
      <c r="G37" s="22"/>
      <c r="H37" s="21"/>
      <c r="I37" s="22"/>
      <c r="J37" s="21"/>
      <c r="K37" s="22"/>
      <c r="L37" s="21"/>
      <c r="M37" s="22"/>
      <c r="N37" s="21"/>
      <c r="O37" s="22"/>
      <c r="P37" s="21"/>
      <c r="Q37" s="22"/>
      <c r="R37" s="21"/>
      <c r="S37" s="22"/>
      <c r="T37" s="21"/>
      <c r="U37" s="22"/>
      <c r="V37" s="21"/>
      <c r="W37" s="22"/>
      <c r="X37" s="54"/>
      <c r="Y37" s="22"/>
      <c r="Z37" s="21"/>
      <c r="AA37" s="22"/>
      <c r="AJ37" s="117">
        <f t="shared" si="5"/>
        <v>0</v>
      </c>
      <c r="AL37" s="12"/>
    </row>
    <row r="38" spans="1:38" hidden="1" x14ac:dyDescent="0.2">
      <c r="A38" s="6"/>
      <c r="B38" s="21"/>
      <c r="C38" s="22"/>
      <c r="D38" s="21"/>
      <c r="E38" s="22"/>
      <c r="F38" s="21"/>
      <c r="G38" s="22"/>
      <c r="H38" s="21"/>
      <c r="I38" s="22"/>
      <c r="J38" s="21"/>
      <c r="K38" s="22"/>
      <c r="L38" s="21"/>
      <c r="M38" s="22"/>
      <c r="N38" s="21"/>
      <c r="O38" s="22"/>
      <c r="P38" s="21"/>
      <c r="Q38" s="22"/>
      <c r="R38" s="21"/>
      <c r="S38" s="22"/>
      <c r="T38" s="21"/>
      <c r="U38" s="22"/>
      <c r="V38" s="21"/>
      <c r="W38" s="22"/>
      <c r="X38" s="54"/>
      <c r="Y38" s="22"/>
      <c r="Z38" s="21"/>
      <c r="AA38" s="22"/>
      <c r="AJ38" s="117">
        <f t="shared" si="5"/>
        <v>0</v>
      </c>
      <c r="AL38" s="12"/>
    </row>
    <row r="39" spans="1:38" hidden="1" x14ac:dyDescent="0.2">
      <c r="A39" s="6"/>
      <c r="B39" s="21"/>
      <c r="C39" s="22"/>
      <c r="D39" s="21"/>
      <c r="E39" s="22"/>
      <c r="F39" s="21"/>
      <c r="G39" s="22"/>
      <c r="H39" s="21"/>
      <c r="I39" s="22"/>
      <c r="J39" s="21"/>
      <c r="K39" s="22"/>
      <c r="L39" s="21"/>
      <c r="M39" s="22"/>
      <c r="N39" s="21"/>
      <c r="O39" s="22"/>
      <c r="P39" s="21"/>
      <c r="Q39" s="22"/>
      <c r="R39" s="21"/>
      <c r="S39" s="22"/>
      <c r="T39" s="21"/>
      <c r="U39" s="22"/>
      <c r="V39" s="21"/>
      <c r="W39" s="22"/>
      <c r="X39" s="54"/>
      <c r="Y39" s="22"/>
      <c r="Z39" s="21"/>
      <c r="AA39" s="22"/>
      <c r="AJ39" s="117">
        <f t="shared" si="5"/>
        <v>0</v>
      </c>
      <c r="AL39" s="12"/>
    </row>
    <row r="40" spans="1:38" hidden="1" x14ac:dyDescent="0.2">
      <c r="A40" s="6"/>
      <c r="B40" s="21"/>
      <c r="C40" s="22"/>
      <c r="D40" s="21"/>
      <c r="E40" s="22"/>
      <c r="F40" s="21"/>
      <c r="G40" s="22"/>
      <c r="H40" s="21"/>
      <c r="I40" s="22"/>
      <c r="J40" s="21"/>
      <c r="K40" s="22"/>
      <c r="L40" s="21"/>
      <c r="M40" s="22"/>
      <c r="N40" s="21"/>
      <c r="O40" s="22"/>
      <c r="P40" s="21"/>
      <c r="Q40" s="22"/>
      <c r="R40" s="21"/>
      <c r="S40" s="22"/>
      <c r="T40" s="21"/>
      <c r="U40" s="22"/>
      <c r="V40" s="21"/>
      <c r="W40" s="22"/>
      <c r="X40" s="54"/>
      <c r="Y40" s="22"/>
      <c r="Z40" s="21"/>
      <c r="AA40" s="22"/>
      <c r="AJ40" s="117">
        <f t="shared" si="5"/>
        <v>0</v>
      </c>
      <c r="AL40" s="12"/>
    </row>
    <row r="41" spans="1:38" hidden="1" x14ac:dyDescent="0.2">
      <c r="A41" s="6"/>
      <c r="B41" s="21"/>
      <c r="C41" s="22"/>
      <c r="D41" s="21"/>
      <c r="E41" s="22"/>
      <c r="F41" s="21"/>
      <c r="G41" s="22"/>
      <c r="H41" s="21"/>
      <c r="I41" s="22"/>
      <c r="J41" s="21"/>
      <c r="K41" s="22"/>
      <c r="L41" s="21"/>
      <c r="M41" s="22"/>
      <c r="N41" s="21"/>
      <c r="O41" s="22"/>
      <c r="P41" s="21"/>
      <c r="Q41" s="22"/>
      <c r="R41" s="21"/>
      <c r="S41" s="22"/>
      <c r="T41" s="21"/>
      <c r="U41" s="22"/>
      <c r="V41" s="21"/>
      <c r="W41" s="22"/>
      <c r="X41" s="54"/>
      <c r="Y41" s="22"/>
      <c r="Z41" s="21"/>
      <c r="AA41" s="22"/>
      <c r="AJ41" s="117">
        <f t="shared" si="5"/>
        <v>0</v>
      </c>
      <c r="AL41" s="12"/>
    </row>
    <row r="42" spans="1:38" hidden="1" x14ac:dyDescent="0.2">
      <c r="A42" s="6"/>
      <c r="B42" s="21"/>
      <c r="C42" s="22"/>
      <c r="D42" s="21"/>
      <c r="E42" s="22"/>
      <c r="F42" s="21"/>
      <c r="G42" s="22"/>
      <c r="H42" s="21"/>
      <c r="I42" s="22"/>
      <c r="J42" s="21"/>
      <c r="K42" s="22"/>
      <c r="L42" s="21"/>
      <c r="M42" s="22"/>
      <c r="N42" s="21"/>
      <c r="O42" s="22"/>
      <c r="P42" s="21"/>
      <c r="Q42" s="22"/>
      <c r="R42" s="21"/>
      <c r="S42" s="22"/>
      <c r="T42" s="21"/>
      <c r="U42" s="22"/>
      <c r="V42" s="21"/>
      <c r="W42" s="22"/>
      <c r="X42" s="54"/>
      <c r="Y42" s="22"/>
      <c r="Z42" s="21"/>
      <c r="AA42" s="22"/>
      <c r="AJ42" s="117">
        <f t="shared" si="5"/>
        <v>0</v>
      </c>
      <c r="AL42" s="12"/>
    </row>
    <row r="43" spans="1:38" hidden="1" x14ac:dyDescent="0.2">
      <c r="A43" s="6"/>
      <c r="B43" s="21"/>
      <c r="C43" s="22"/>
      <c r="D43" s="21"/>
      <c r="E43" s="22"/>
      <c r="F43" s="21"/>
      <c r="G43" s="22"/>
      <c r="H43" s="21"/>
      <c r="I43" s="22"/>
      <c r="J43" s="21"/>
      <c r="K43" s="22"/>
      <c r="L43" s="21"/>
      <c r="M43" s="22"/>
      <c r="N43" s="21"/>
      <c r="O43" s="22"/>
      <c r="P43" s="21"/>
      <c r="Q43" s="22"/>
      <c r="R43" s="21"/>
      <c r="S43" s="22"/>
      <c r="T43" s="21"/>
      <c r="U43" s="22"/>
      <c r="V43" s="21"/>
      <c r="W43" s="22"/>
      <c r="X43" s="54"/>
      <c r="Y43" s="22"/>
      <c r="Z43" s="21"/>
      <c r="AA43" s="22"/>
      <c r="AJ43" s="117">
        <f t="shared" si="5"/>
        <v>0</v>
      </c>
      <c r="AL43" s="12"/>
    </row>
    <row r="44" spans="1:38" hidden="1" x14ac:dyDescent="0.2">
      <c r="A44" s="6"/>
      <c r="B44" s="21"/>
      <c r="C44" s="22"/>
      <c r="D44" s="21"/>
      <c r="E44" s="22"/>
      <c r="F44" s="21"/>
      <c r="G44" s="22"/>
      <c r="H44" s="21"/>
      <c r="I44" s="22"/>
      <c r="J44" s="21"/>
      <c r="K44" s="22"/>
      <c r="L44" s="21"/>
      <c r="M44" s="22"/>
      <c r="N44" s="21"/>
      <c r="O44" s="22"/>
      <c r="P44" s="21"/>
      <c r="Q44" s="22"/>
      <c r="R44" s="21"/>
      <c r="S44" s="22"/>
      <c r="T44" s="21"/>
      <c r="U44" s="22"/>
      <c r="V44" s="21"/>
      <c r="W44" s="22"/>
      <c r="X44" s="54"/>
      <c r="Y44" s="22"/>
      <c r="Z44" s="21"/>
      <c r="AA44" s="22"/>
      <c r="AJ44" s="117">
        <f t="shared" si="5"/>
        <v>0</v>
      </c>
      <c r="AL44" s="12"/>
    </row>
    <row r="45" spans="1:38" hidden="1" x14ac:dyDescent="0.2">
      <c r="A45" s="6"/>
      <c r="B45" s="21"/>
      <c r="C45" s="22"/>
      <c r="D45" s="21"/>
      <c r="E45" s="22"/>
      <c r="F45" s="21"/>
      <c r="G45" s="22"/>
      <c r="H45" s="21"/>
      <c r="I45" s="22"/>
      <c r="J45" s="21"/>
      <c r="K45" s="22"/>
      <c r="L45" s="21"/>
      <c r="M45" s="22"/>
      <c r="N45" s="21"/>
      <c r="O45" s="22"/>
      <c r="P45" s="21"/>
      <c r="Q45" s="22"/>
      <c r="R45" s="21"/>
      <c r="S45" s="22"/>
      <c r="T45" s="21"/>
      <c r="U45" s="22"/>
      <c r="V45" s="21"/>
      <c r="W45" s="22"/>
      <c r="X45" s="54"/>
      <c r="Y45" s="22"/>
      <c r="Z45" s="21"/>
      <c r="AA45" s="22"/>
      <c r="AJ45" s="117">
        <f t="shared" si="5"/>
        <v>0</v>
      </c>
      <c r="AL45" s="12"/>
    </row>
    <row r="46" spans="1:38" hidden="1" x14ac:dyDescent="0.2">
      <c r="A46" s="6"/>
      <c r="B46" s="21"/>
      <c r="C46" s="22"/>
      <c r="D46" s="21"/>
      <c r="E46" s="22"/>
      <c r="F46" s="21"/>
      <c r="G46" s="22"/>
      <c r="H46" s="21"/>
      <c r="I46" s="22"/>
      <c r="J46" s="21"/>
      <c r="K46" s="22"/>
      <c r="L46" s="21"/>
      <c r="M46" s="22"/>
      <c r="N46" s="21"/>
      <c r="O46" s="22"/>
      <c r="P46" s="21"/>
      <c r="Q46" s="22"/>
      <c r="R46" s="21"/>
      <c r="S46" s="22"/>
      <c r="T46" s="21"/>
      <c r="U46" s="22"/>
      <c r="V46" s="21"/>
      <c r="W46" s="22"/>
      <c r="X46" s="54"/>
      <c r="Y46" s="22"/>
      <c r="Z46" s="21"/>
      <c r="AA46" s="22"/>
      <c r="AJ46" s="117">
        <f t="shared" si="5"/>
        <v>0</v>
      </c>
      <c r="AL46" s="12"/>
    </row>
    <row r="47" spans="1:38" hidden="1" x14ac:dyDescent="0.2">
      <c r="A47" s="6"/>
      <c r="B47" s="21"/>
      <c r="C47" s="22"/>
      <c r="D47" s="21"/>
      <c r="E47" s="22"/>
      <c r="F47" s="21"/>
      <c r="G47" s="22"/>
      <c r="H47" s="21"/>
      <c r="I47" s="22"/>
      <c r="J47" s="21"/>
      <c r="K47" s="22"/>
      <c r="L47" s="21"/>
      <c r="M47" s="22"/>
      <c r="N47" s="21"/>
      <c r="O47" s="22"/>
      <c r="P47" s="21"/>
      <c r="Q47" s="22"/>
      <c r="R47" s="21"/>
      <c r="S47" s="22"/>
      <c r="T47" s="21"/>
      <c r="U47" s="22"/>
      <c r="V47" s="21"/>
      <c r="W47" s="22"/>
      <c r="X47" s="54"/>
      <c r="Y47" s="22"/>
      <c r="Z47" s="21"/>
      <c r="AA47" s="22"/>
      <c r="AJ47" s="117">
        <f t="shared" si="5"/>
        <v>0</v>
      </c>
      <c r="AL47" s="12"/>
    </row>
    <row r="48" spans="1:38" hidden="1" x14ac:dyDescent="0.2">
      <c r="A48" s="6"/>
      <c r="B48" s="21"/>
      <c r="C48" s="22"/>
      <c r="D48" s="21"/>
      <c r="E48" s="22"/>
      <c r="F48" s="21"/>
      <c r="G48" s="22"/>
      <c r="H48" s="21"/>
      <c r="I48" s="22"/>
      <c r="J48" s="21"/>
      <c r="K48" s="22"/>
      <c r="L48" s="21"/>
      <c r="M48" s="22"/>
      <c r="N48" s="21"/>
      <c r="O48" s="22"/>
      <c r="P48" s="21"/>
      <c r="Q48" s="22"/>
      <c r="R48" s="21"/>
      <c r="S48" s="22"/>
      <c r="T48" s="21"/>
      <c r="U48" s="22"/>
      <c r="V48" s="21"/>
      <c r="W48" s="22"/>
      <c r="X48" s="54"/>
      <c r="Y48" s="22"/>
      <c r="Z48" s="21"/>
      <c r="AA48" s="22"/>
      <c r="AJ48" s="117">
        <f t="shared" si="5"/>
        <v>0</v>
      </c>
      <c r="AL48" s="12"/>
    </row>
    <row r="49" spans="1:38" hidden="1" x14ac:dyDescent="0.2">
      <c r="A49" s="6"/>
      <c r="B49" s="21"/>
      <c r="C49" s="22"/>
      <c r="D49" s="21"/>
      <c r="E49" s="22"/>
      <c r="F49" s="21"/>
      <c r="G49" s="22"/>
      <c r="H49" s="21"/>
      <c r="I49" s="22"/>
      <c r="J49" s="21"/>
      <c r="K49" s="22"/>
      <c r="L49" s="21"/>
      <c r="M49" s="22"/>
      <c r="N49" s="21"/>
      <c r="O49" s="22"/>
      <c r="P49" s="21"/>
      <c r="Q49" s="22"/>
      <c r="R49" s="21"/>
      <c r="S49" s="22"/>
      <c r="T49" s="21"/>
      <c r="U49" s="22"/>
      <c r="V49" s="21"/>
      <c r="W49" s="22"/>
      <c r="X49" s="54"/>
      <c r="Y49" s="22"/>
      <c r="Z49" s="21"/>
      <c r="AA49" s="22"/>
      <c r="AJ49" s="117">
        <f t="shared" si="5"/>
        <v>0</v>
      </c>
      <c r="AL49" s="12"/>
    </row>
    <row r="50" spans="1:38" x14ac:dyDescent="0.2">
      <c r="A50" s="230" t="s">
        <v>109</v>
      </c>
      <c r="X50" s="54"/>
    </row>
    <row r="51" spans="1:38" ht="83.25" customHeight="1" x14ac:dyDescent="0.2">
      <c r="A51" s="212" t="s">
        <v>76</v>
      </c>
      <c r="B51" s="279" t="s">
        <v>504</v>
      </c>
      <c r="C51" s="279"/>
      <c r="D51" s="279"/>
      <c r="E51" s="279"/>
      <c r="F51" s="279"/>
      <c r="G51" s="279"/>
      <c r="H51" s="279"/>
      <c r="I51" s="279"/>
      <c r="J51" s="279"/>
      <c r="K51" s="279"/>
      <c r="L51" s="279"/>
      <c r="M51" s="279"/>
      <c r="N51" s="279"/>
      <c r="O51" s="279"/>
      <c r="P51" s="279"/>
      <c r="Q51" s="279"/>
      <c r="X51" s="54"/>
    </row>
    <row r="52" spans="1:38" hidden="1" x14ac:dyDescent="0.2">
      <c r="X52" s="54"/>
    </row>
    <row r="53" spans="1:38" hidden="1" x14ac:dyDescent="0.2">
      <c r="X53" s="54"/>
    </row>
    <row r="54" spans="1:38" hidden="1" x14ac:dyDescent="0.2">
      <c r="X54" s="54"/>
    </row>
    <row r="55" spans="1:38" hidden="1" x14ac:dyDescent="0.2">
      <c r="X55" s="54"/>
    </row>
    <row r="56" spans="1:38" hidden="1" x14ac:dyDescent="0.2">
      <c r="X56" s="54"/>
    </row>
    <row r="57" spans="1:38" hidden="1" x14ac:dyDescent="0.2">
      <c r="B57" s="1"/>
      <c r="X57" s="54"/>
    </row>
    <row r="58" spans="1:38" hidden="1" x14ac:dyDescent="0.2">
      <c r="A58" s="1"/>
      <c r="X58" s="54"/>
    </row>
    <row r="59" spans="1:38" hidden="1" x14ac:dyDescent="0.2">
      <c r="X59" s="54"/>
    </row>
    <row r="60" spans="1:38" hidden="1" x14ac:dyDescent="0.2">
      <c r="X60" s="54"/>
    </row>
    <row r="61" spans="1:38" hidden="1" x14ac:dyDescent="0.2">
      <c r="X61" s="54"/>
    </row>
    <row r="62" spans="1:38" hidden="1" x14ac:dyDescent="0.2">
      <c r="X62" s="54"/>
    </row>
    <row r="63" spans="1:38" hidden="1" x14ac:dyDescent="0.2">
      <c r="A63" s="210"/>
    </row>
    <row r="64" spans="1:38" hidden="1" x14ac:dyDescent="0.2">
      <c r="A64" s="210"/>
    </row>
    <row r="65" spans="1:25" x14ac:dyDescent="0.2">
      <c r="A65" s="230" t="s">
        <v>92</v>
      </c>
    </row>
    <row r="66" spans="1:25" s="161" customFormat="1" ht="19.5" customHeight="1" x14ac:dyDescent="0.2">
      <c r="A66" s="210" t="s">
        <v>363</v>
      </c>
      <c r="B66" s="259" t="s">
        <v>364</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365</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t="s">
        <v>113</v>
      </c>
      <c r="B68" s="259" t="s">
        <v>473</v>
      </c>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x14ac:dyDescent="0.2">
      <c r="A73" s="210"/>
      <c r="B73" s="259"/>
      <c r="C73" s="259"/>
      <c r="D73" s="259"/>
      <c r="E73" s="259"/>
      <c r="F73" s="259"/>
      <c r="G73" s="259"/>
      <c r="H73" s="259"/>
      <c r="I73" s="259"/>
      <c r="J73" s="259"/>
      <c r="K73" s="259"/>
      <c r="L73" s="259"/>
      <c r="M73" s="259"/>
      <c r="N73" s="259"/>
      <c r="O73" s="259"/>
      <c r="P73" s="259"/>
      <c r="Q73" s="259"/>
    </row>
    <row r="74" spans="1:25" x14ac:dyDescent="0.2">
      <c r="A74" s="210"/>
      <c r="B74" s="259"/>
      <c r="C74" s="259"/>
      <c r="D74" s="259"/>
      <c r="E74" s="259"/>
      <c r="F74" s="259"/>
      <c r="G74" s="259"/>
      <c r="H74" s="259"/>
      <c r="I74" s="259"/>
      <c r="J74" s="259"/>
      <c r="K74" s="259"/>
      <c r="L74" s="259"/>
      <c r="M74" s="259"/>
      <c r="N74" s="259"/>
      <c r="O74" s="259"/>
      <c r="P74" s="259"/>
      <c r="Q74" s="259"/>
    </row>
    <row r="75" spans="1:25" s="161" customFormat="1" ht="19.5" customHeight="1" x14ac:dyDescent="0.2">
      <c r="A75" s="210"/>
      <c r="B75" s="259"/>
      <c r="C75" s="259"/>
      <c r="D75" s="259"/>
      <c r="E75" s="259"/>
      <c r="F75" s="259"/>
      <c r="G75" s="259"/>
      <c r="H75" s="259"/>
      <c r="I75" s="259"/>
      <c r="J75" s="259"/>
      <c r="K75" s="259"/>
      <c r="L75" s="259"/>
      <c r="M75" s="259"/>
      <c r="N75" s="259"/>
      <c r="O75" s="259"/>
      <c r="P75" s="259"/>
      <c r="Q75" s="259"/>
      <c r="R75" s="173"/>
      <c r="S75" s="173"/>
      <c r="T75" s="173"/>
      <c r="U75" s="173"/>
      <c r="V75" s="173"/>
      <c r="W75" s="173"/>
      <c r="X75" s="173"/>
      <c r="Y75" s="173"/>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sheetData>
  <mergeCells count="35">
    <mergeCell ref="B74:Q74"/>
    <mergeCell ref="B51:Q51"/>
    <mergeCell ref="B69:Q69"/>
    <mergeCell ref="B70:Q70"/>
    <mergeCell ref="B71:Q71"/>
    <mergeCell ref="B72:Q72"/>
    <mergeCell ref="B73:Q73"/>
    <mergeCell ref="B66:Q66"/>
    <mergeCell ref="B75:Q75"/>
    <mergeCell ref="B67:Q67"/>
    <mergeCell ref="B68:Q68"/>
    <mergeCell ref="AF10:AK10"/>
    <mergeCell ref="AF11:AG11"/>
    <mergeCell ref="AH11:AI11"/>
    <mergeCell ref="AJ11:AK11"/>
    <mergeCell ref="Z10:AE10"/>
    <mergeCell ref="Z11:AA11"/>
    <mergeCell ref="AB11:AC11"/>
    <mergeCell ref="AD11:AE11"/>
    <mergeCell ref="L11:M11"/>
    <mergeCell ref="N11:O11"/>
    <mergeCell ref="P11:Q11"/>
    <mergeCell ref="R11:S11"/>
    <mergeCell ref="X11:Y11"/>
    <mergeCell ref="B10:G10"/>
    <mergeCell ref="H10:M10"/>
    <mergeCell ref="N10:S10"/>
    <mergeCell ref="T10:Y10"/>
    <mergeCell ref="T11:U11"/>
    <mergeCell ref="V11:W11"/>
    <mergeCell ref="B11:C11"/>
    <mergeCell ref="D11:E11"/>
    <mergeCell ref="F11:G11"/>
    <mergeCell ref="H11:I11"/>
    <mergeCell ref="J11:K11"/>
  </mergeCells>
  <conditionalFormatting sqref="D25:D26 H14:H30 N14:N30 Z31:Z49 X30:X62">
    <cfRule type="expression" dxfId="96" priority="39">
      <formula>"$G3=1"</formula>
    </cfRule>
  </conditionalFormatting>
  <conditionalFormatting sqref="B31:B49 D31:D49 F31:F49 H31:H49 J31:J49 L31:L49 N31:N49 P31:P49 R31:R49">
    <cfRule type="expression" dxfId="95" priority="38">
      <formula>"$G3=1"</formula>
    </cfRule>
  </conditionalFormatting>
  <conditionalFormatting sqref="P14:P30">
    <cfRule type="expression" dxfId="94" priority="33">
      <formula>"$G3=1"</formula>
    </cfRule>
  </conditionalFormatting>
  <conditionalFormatting sqref="D14:D24 D27:D30">
    <cfRule type="expression" dxfId="93" priority="37">
      <formula>"$G3=1"</formula>
    </cfRule>
  </conditionalFormatting>
  <conditionalFormatting sqref="F13:F30">
    <cfRule type="expression" dxfId="92" priority="36">
      <formula>"$G3=1"</formula>
    </cfRule>
  </conditionalFormatting>
  <conditionalFormatting sqref="J14:J30">
    <cfRule type="expression" dxfId="91" priority="35">
      <formula>"$G3=1"</formula>
    </cfRule>
  </conditionalFormatting>
  <conditionalFormatting sqref="L14:L30">
    <cfRule type="expression" dxfId="90" priority="34">
      <formula>"$G3=1"</formula>
    </cfRule>
  </conditionalFormatting>
  <conditionalFormatting sqref="R14:R30">
    <cfRule type="expression" dxfId="89" priority="32">
      <formula>"$G3=1"</formula>
    </cfRule>
  </conditionalFormatting>
  <conditionalFormatting sqref="D13">
    <cfRule type="expression" dxfId="88" priority="31">
      <formula>"$G3=1"</formula>
    </cfRule>
  </conditionalFormatting>
  <conditionalFormatting sqref="H13">
    <cfRule type="expression" dxfId="87" priority="30">
      <formula>"$G3=1"</formula>
    </cfRule>
  </conditionalFormatting>
  <conditionalFormatting sqref="L13">
    <cfRule type="expression" dxfId="86" priority="29">
      <formula>"$G3=1"</formula>
    </cfRule>
  </conditionalFormatting>
  <conditionalFormatting sqref="N13">
    <cfRule type="expression" dxfId="85" priority="28">
      <formula>"$G3=1"</formula>
    </cfRule>
  </conditionalFormatting>
  <conditionalFormatting sqref="P13">
    <cfRule type="expression" dxfId="84" priority="27">
      <formula>"$G3=1"</formula>
    </cfRule>
  </conditionalFormatting>
  <conditionalFormatting sqref="J13">
    <cfRule type="expression" dxfId="83" priority="26">
      <formula>"$G3=1"</formula>
    </cfRule>
  </conditionalFormatting>
  <conditionalFormatting sqref="R13">
    <cfRule type="expression" dxfId="82" priority="25">
      <formula>"$G3=1"</formula>
    </cfRule>
  </conditionalFormatting>
  <conditionalFormatting sqref="B25:B26">
    <cfRule type="expression" dxfId="81" priority="24">
      <formula>"$G3=1"</formula>
    </cfRule>
  </conditionalFormatting>
  <conditionalFormatting sqref="B14:B24 B27:B30">
    <cfRule type="expression" dxfId="80" priority="23">
      <formula>"$G3=1"</formula>
    </cfRule>
  </conditionalFormatting>
  <conditionalFormatting sqref="B13">
    <cfRule type="expression" dxfId="79" priority="22">
      <formula>"$G3=1"</formula>
    </cfRule>
  </conditionalFormatting>
  <conditionalFormatting sqref="T31:T49 V31:V49">
    <cfRule type="expression" dxfId="78" priority="21">
      <formula>"$G3=1"</formula>
    </cfRule>
  </conditionalFormatting>
  <conditionalFormatting sqref="T13">
    <cfRule type="expression" dxfId="77" priority="20">
      <formula>"$G3=1"</formula>
    </cfRule>
  </conditionalFormatting>
  <conditionalFormatting sqref="T14:T30">
    <cfRule type="expression" dxfId="76" priority="19">
      <formula>"$G3=1"</formula>
    </cfRule>
  </conditionalFormatting>
  <conditionalFormatting sqref="V13">
    <cfRule type="expression" dxfId="75" priority="18">
      <formula>"$G3=1"</formula>
    </cfRule>
  </conditionalFormatting>
  <conditionalFormatting sqref="V14:V30">
    <cfRule type="expression" dxfId="74" priority="17">
      <formula>"$G3=1"</formula>
    </cfRule>
  </conditionalFormatting>
  <conditionalFormatting sqref="X13">
    <cfRule type="expression" dxfId="73" priority="16">
      <formula>"$G3=1"</formula>
    </cfRule>
  </conditionalFormatting>
  <conditionalFormatting sqref="X14:X29">
    <cfRule type="expression" dxfId="72" priority="15">
      <formula>"$G3=1"</formula>
    </cfRule>
  </conditionalFormatting>
  <conditionalFormatting sqref="Z13">
    <cfRule type="expression" dxfId="71" priority="13">
      <formula>"$G3=1"</formula>
    </cfRule>
  </conditionalFormatting>
  <conditionalFormatting sqref="Z14:Z30">
    <cfRule type="expression" dxfId="70" priority="12">
      <formula>"$G3=1"</formula>
    </cfRule>
  </conditionalFormatting>
  <conditionalFormatting sqref="AB13">
    <cfRule type="expression" dxfId="69" priority="11">
      <formula>"$G3=1"</formula>
    </cfRule>
  </conditionalFormatting>
  <conditionalFormatting sqref="AB14:AB30">
    <cfRule type="expression" dxfId="68" priority="10">
      <formula>"$G3=1"</formula>
    </cfRule>
  </conditionalFormatting>
  <conditionalFormatting sqref="AD13">
    <cfRule type="expression" dxfId="67" priority="9">
      <formula>"$G3=1"</formula>
    </cfRule>
  </conditionalFormatting>
  <conditionalFormatting sqref="AD14:AD29">
    <cfRule type="expression" dxfId="66" priority="8">
      <formula>"$G3=1"</formula>
    </cfRule>
  </conditionalFormatting>
  <conditionalFormatting sqref="AD30">
    <cfRule type="expression" dxfId="65" priority="7">
      <formula>"$G3=1"</formula>
    </cfRule>
  </conditionalFormatting>
  <conditionalFormatting sqref="AF13">
    <cfRule type="expression" dxfId="64" priority="6">
      <formula>"$G3=1"</formula>
    </cfRule>
  </conditionalFormatting>
  <conditionalFormatting sqref="AF14:AF30">
    <cfRule type="expression" dxfId="63" priority="5">
      <formula>"$G3=1"</formula>
    </cfRule>
  </conditionalFormatting>
  <conditionalFormatting sqref="AH13">
    <cfRule type="expression" dxfId="62" priority="4">
      <formula>"$G3=1"</formula>
    </cfRule>
  </conditionalFormatting>
  <conditionalFormatting sqref="AH14:AH30">
    <cfRule type="expression" dxfId="61" priority="3">
      <formula>"$G3=1"</formula>
    </cfRule>
  </conditionalFormatting>
  <conditionalFormatting sqref="AJ13:AJ49">
    <cfRule type="expression" dxfId="60" priority="2">
      <formula>"$G3=1"</formula>
    </cfRule>
  </conditionalFormatting>
  <pageMargins left="0.7" right="0.7" top="0.75" bottom="0.75" header="0.3" footer="0.3"/>
  <pageSetup paperSize="9" scale="82" orientation="portrait" r:id="rId1"/>
  <colBreaks count="2" manualBreakCount="2">
    <brk id="7" max="46" man="1"/>
    <brk id="19"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theme="8" tint="-0.249977111117893"/>
  </sheetPr>
  <dimension ref="A1:Y92"/>
  <sheetViews>
    <sheetView showGridLines="0" workbookViewId="0">
      <selection activeCell="B6" sqref="B6"/>
    </sheetView>
  </sheetViews>
  <sheetFormatPr baseColWidth="10" defaultColWidth="8.83203125" defaultRowHeight="15" x14ac:dyDescent="0.2"/>
  <cols>
    <col min="1" max="1" width="16.1640625" customWidth="1"/>
    <col min="2" max="7" width="13.33203125" customWidth="1"/>
    <col min="11" max="11" width="14" customWidth="1"/>
    <col min="19" max="19" width="13.5" customWidth="1"/>
  </cols>
  <sheetData>
    <row r="1" spans="1:21" s="161" customFormat="1" ht="21" x14ac:dyDescent="0.2">
      <c r="A1" s="189" t="s">
        <v>99</v>
      </c>
      <c r="B1" s="183" t="s">
        <v>94</v>
      </c>
      <c r="C1" s="182"/>
      <c r="D1" s="182"/>
      <c r="E1" s="182"/>
      <c r="F1" s="182"/>
      <c r="G1" s="182"/>
      <c r="H1" s="182"/>
      <c r="I1" s="182"/>
      <c r="J1" s="182"/>
      <c r="K1" s="182"/>
      <c r="L1" s="182"/>
      <c r="M1" s="182"/>
      <c r="N1" s="182"/>
      <c r="O1" s="182"/>
      <c r="P1" s="182"/>
      <c r="Q1" s="182"/>
    </row>
    <row r="2" spans="1:21" s="161" customFormat="1" x14ac:dyDescent="0.2">
      <c r="A2" s="190" t="s">
        <v>98</v>
      </c>
      <c r="B2" s="185" t="s">
        <v>158</v>
      </c>
      <c r="C2" s="182"/>
      <c r="D2" s="182"/>
      <c r="E2" s="182"/>
      <c r="F2" s="182"/>
      <c r="G2" s="182"/>
      <c r="H2" s="182"/>
      <c r="I2" s="182"/>
      <c r="J2" s="182"/>
      <c r="K2" s="182"/>
      <c r="L2" s="182"/>
      <c r="M2" s="182"/>
      <c r="N2" s="182"/>
      <c r="O2" s="182"/>
      <c r="P2" s="182"/>
      <c r="Q2" s="182"/>
    </row>
    <row r="3" spans="1:21" s="161" customFormat="1" x14ac:dyDescent="0.2">
      <c r="A3" s="189" t="s">
        <v>88</v>
      </c>
      <c r="B3" s="182"/>
      <c r="C3" s="182"/>
      <c r="D3" s="182"/>
      <c r="E3" s="182"/>
      <c r="F3" s="182"/>
      <c r="G3" s="182"/>
      <c r="H3" s="182"/>
      <c r="I3" s="182"/>
      <c r="J3" s="182"/>
      <c r="K3" s="182"/>
      <c r="L3" s="182"/>
      <c r="M3" s="182"/>
      <c r="N3" s="182"/>
      <c r="O3" s="182"/>
      <c r="P3" s="182"/>
      <c r="Q3" s="182"/>
    </row>
    <row r="4" spans="1:21" s="161" customFormat="1" x14ac:dyDescent="0.2">
      <c r="A4" s="189" t="s">
        <v>105</v>
      </c>
      <c r="B4" s="182" t="s">
        <v>300</v>
      </c>
      <c r="C4" s="182"/>
      <c r="D4" s="182"/>
      <c r="E4" s="182"/>
      <c r="F4" s="182"/>
      <c r="G4" s="182"/>
      <c r="H4" s="182"/>
      <c r="I4" s="182"/>
      <c r="J4" s="182"/>
      <c r="K4" s="182"/>
      <c r="L4" s="182"/>
      <c r="M4" s="182"/>
      <c r="N4" s="182"/>
      <c r="O4" s="182"/>
      <c r="P4" s="182"/>
      <c r="Q4" s="182"/>
    </row>
    <row r="5" spans="1:21" s="161" customFormat="1" x14ac:dyDescent="0.2">
      <c r="A5" s="191"/>
      <c r="B5"/>
      <c r="C5"/>
      <c r="D5"/>
      <c r="E5"/>
      <c r="F5"/>
      <c r="G5"/>
      <c r="H5"/>
      <c r="I5"/>
      <c r="J5"/>
      <c r="K5"/>
      <c r="L5"/>
      <c r="M5"/>
      <c r="N5"/>
      <c r="O5"/>
      <c r="P5"/>
      <c r="Q5"/>
    </row>
    <row r="6" spans="1:21" s="161" customFormat="1" x14ac:dyDescent="0.2">
      <c r="A6" s="189" t="s">
        <v>90</v>
      </c>
      <c r="B6" s="206" t="s">
        <v>541</v>
      </c>
      <c r="C6" s="188"/>
      <c r="D6" s="188"/>
      <c r="E6" s="188"/>
      <c r="F6" s="188"/>
      <c r="G6" s="188"/>
      <c r="H6" s="188"/>
      <c r="I6" s="188"/>
      <c r="J6" s="188"/>
      <c r="K6" s="188"/>
      <c r="L6" s="188"/>
      <c r="M6" s="188"/>
      <c r="N6" s="188"/>
      <c r="O6" s="188"/>
      <c r="P6" s="188"/>
      <c r="Q6" s="188"/>
    </row>
    <row r="7" spans="1:21" s="161" customFormat="1" x14ac:dyDescent="0.2">
      <c r="A7" s="189" t="s">
        <v>91</v>
      </c>
      <c r="B7" s="187" t="s">
        <v>115</v>
      </c>
      <c r="C7" s="181"/>
      <c r="D7" s="181"/>
      <c r="E7" s="181"/>
      <c r="F7" s="181"/>
      <c r="G7" s="181"/>
      <c r="H7" s="181"/>
      <c r="I7" s="181"/>
      <c r="J7" s="181"/>
      <c r="K7" s="181"/>
      <c r="L7" s="181"/>
      <c r="M7" s="181"/>
      <c r="N7" s="181"/>
      <c r="O7" s="181"/>
      <c r="P7" s="181"/>
      <c r="Q7" s="181"/>
    </row>
    <row r="8" spans="1:21" s="161" customFormat="1" hidden="1" x14ac:dyDescent="0.2">
      <c r="A8" s="201"/>
    </row>
    <row r="9" spans="1:21" s="161" customFormat="1" hidden="1" x14ac:dyDescent="0.2">
      <c r="A9" s="201"/>
    </row>
    <row r="10" spans="1:21" s="161" customFormat="1" x14ac:dyDescent="0.2">
      <c r="A10" s="105"/>
    </row>
    <row r="11" spans="1:21" ht="26.25" customHeight="1" x14ac:dyDescent="0.2">
      <c r="A11" s="201"/>
      <c r="B11" s="298" t="s">
        <v>366</v>
      </c>
      <c r="C11" s="298"/>
      <c r="D11" s="298"/>
      <c r="E11" s="298" t="s">
        <v>367</v>
      </c>
      <c r="F11" s="298"/>
      <c r="G11" s="298"/>
      <c r="H11" s="285"/>
      <c r="I11" s="285"/>
      <c r="J11" s="285"/>
      <c r="K11" s="285"/>
      <c r="L11" s="285"/>
      <c r="M11" s="285"/>
      <c r="N11" s="285"/>
      <c r="O11" s="285"/>
      <c r="P11" s="285"/>
      <c r="Q11" s="285"/>
      <c r="R11" s="285"/>
      <c r="S11" s="285"/>
      <c r="T11" s="285"/>
      <c r="U11" s="285"/>
    </row>
    <row r="12" spans="1:21" ht="17.5" customHeight="1" x14ac:dyDescent="0.2">
      <c r="A12" s="167"/>
      <c r="B12" s="8" t="s">
        <v>50</v>
      </c>
      <c r="C12" s="8" t="s">
        <v>368</v>
      </c>
      <c r="D12" s="8" t="s">
        <v>274</v>
      </c>
      <c r="E12" s="8" t="s">
        <v>50</v>
      </c>
      <c r="F12" s="8" t="s">
        <v>368</v>
      </c>
      <c r="G12" s="8" t="s">
        <v>274</v>
      </c>
      <c r="H12" s="52"/>
      <c r="I12" s="52"/>
      <c r="J12" s="52"/>
      <c r="K12" s="52"/>
      <c r="L12" s="52"/>
      <c r="M12" s="52"/>
      <c r="N12" s="52"/>
      <c r="O12" s="52"/>
      <c r="P12" s="52"/>
      <c r="Q12" s="52"/>
      <c r="R12" s="52"/>
      <c r="S12" s="52"/>
      <c r="T12" s="52"/>
      <c r="U12" s="52"/>
    </row>
    <row r="13" spans="1:21" x14ac:dyDescent="0.2">
      <c r="A13" s="3" t="s">
        <v>38</v>
      </c>
      <c r="B13" s="15">
        <v>1.3626142326152537</v>
      </c>
      <c r="C13" s="13">
        <v>3.9063921827152286</v>
      </c>
      <c r="D13" s="9">
        <v>3.1480688821934458E-2</v>
      </c>
      <c r="E13" s="15">
        <v>0.81683640240712008</v>
      </c>
      <c r="F13" s="13">
        <v>2.2633282397178665</v>
      </c>
      <c r="G13" s="9">
        <v>3.6873534222674788E-2</v>
      </c>
      <c r="H13" s="59"/>
      <c r="I13" s="55"/>
      <c r="J13" s="59"/>
      <c r="K13" s="55"/>
      <c r="L13" s="60"/>
      <c r="M13" s="61"/>
      <c r="N13" s="59"/>
      <c r="O13" s="55"/>
      <c r="P13" s="59"/>
      <c r="Q13" s="55"/>
      <c r="R13" s="59"/>
      <c r="S13" s="55"/>
      <c r="T13" s="59"/>
      <c r="U13" s="55"/>
    </row>
    <row r="14" spans="1:21" x14ac:dyDescent="0.2">
      <c r="A14" s="3" t="s">
        <v>39</v>
      </c>
      <c r="B14" s="15">
        <v>1.2741856996065262</v>
      </c>
      <c r="C14" s="13">
        <v>3.5757884583050665</v>
      </c>
      <c r="D14" s="9">
        <v>0.11837011168609203</v>
      </c>
      <c r="E14" s="15">
        <v>0.6651668858316917</v>
      </c>
      <c r="F14" s="13">
        <v>1.9448150563340942</v>
      </c>
      <c r="G14" s="9">
        <v>0.14689134499776951</v>
      </c>
      <c r="H14" s="60"/>
      <c r="I14" s="55"/>
      <c r="J14" s="59"/>
      <c r="K14" s="55"/>
      <c r="L14" s="60"/>
      <c r="M14" s="61"/>
      <c r="N14" s="59"/>
      <c r="O14" s="55"/>
      <c r="P14" s="59"/>
      <c r="Q14" s="55"/>
      <c r="R14" s="59"/>
      <c r="S14" s="55"/>
      <c r="T14" s="59"/>
      <c r="U14" s="55"/>
    </row>
    <row r="15" spans="1:21" x14ac:dyDescent="0.2">
      <c r="A15" s="3" t="s">
        <v>40</v>
      </c>
      <c r="B15" s="15">
        <v>1.0616401509595814</v>
      </c>
      <c r="C15" s="13">
        <v>2.8911089578454363</v>
      </c>
      <c r="D15" s="9">
        <v>8.9926909975480529E-2</v>
      </c>
      <c r="E15" s="15">
        <v>0.22002477551402283</v>
      </c>
      <c r="F15" s="13">
        <v>1.2461076031613334</v>
      </c>
      <c r="G15" s="9">
        <v>0.10071991677972307</v>
      </c>
      <c r="H15" s="59"/>
      <c r="I15" s="55"/>
      <c r="J15" s="59"/>
      <c r="K15" s="55"/>
      <c r="L15" s="60"/>
      <c r="M15" s="61"/>
      <c r="N15" s="60"/>
      <c r="O15" s="55"/>
      <c r="P15" s="59"/>
      <c r="Q15" s="55"/>
      <c r="R15" s="59"/>
      <c r="S15" s="55"/>
      <c r="T15" s="59"/>
      <c r="U15" s="55"/>
    </row>
    <row r="16" spans="1:21" x14ac:dyDescent="0.2">
      <c r="A16" s="3" t="s">
        <v>3</v>
      </c>
      <c r="B16" s="15">
        <v>1.2178088323892855</v>
      </c>
      <c r="C16" s="13">
        <v>3.3797739629413668</v>
      </c>
      <c r="D16" s="9">
        <v>0.11970461341233975</v>
      </c>
      <c r="E16" s="15">
        <v>0.39487625712778912</v>
      </c>
      <c r="F16" s="13">
        <v>1.4842005203218633</v>
      </c>
      <c r="G16" s="9">
        <v>0.13006016950394766</v>
      </c>
      <c r="H16" s="59"/>
      <c r="I16" s="55"/>
      <c r="J16" s="59"/>
      <c r="K16" s="55"/>
      <c r="L16" s="60"/>
      <c r="M16" s="61"/>
      <c r="N16" s="60"/>
      <c r="O16" s="55"/>
      <c r="P16" s="59"/>
      <c r="Q16" s="55"/>
      <c r="R16" s="59"/>
      <c r="S16" s="55"/>
      <c r="T16" s="59"/>
      <c r="U16" s="55"/>
    </row>
    <row r="17" spans="1:21" x14ac:dyDescent="0.2">
      <c r="A17" s="3" t="s">
        <v>4</v>
      </c>
      <c r="B17" s="15">
        <v>0.99970897409275283</v>
      </c>
      <c r="C17" s="13">
        <v>2.7174908531265038</v>
      </c>
      <c r="D17" s="9">
        <v>7.5456154580084561E-2</v>
      </c>
      <c r="E17" s="15">
        <v>0.94016400513863463</v>
      </c>
      <c r="F17" s="13">
        <v>2.5604013028673567</v>
      </c>
      <c r="G17" s="9">
        <v>7.2810403641166796E-2</v>
      </c>
      <c r="H17" s="59"/>
      <c r="I17" s="55"/>
      <c r="J17" s="59"/>
      <c r="K17" s="55"/>
      <c r="L17" s="60"/>
      <c r="M17" s="61"/>
      <c r="N17" s="59"/>
      <c r="O17" s="55"/>
      <c r="P17" s="60"/>
      <c r="Q17" s="55"/>
      <c r="R17" s="59"/>
      <c r="S17" s="55"/>
      <c r="T17" s="59"/>
      <c r="U17" s="55"/>
    </row>
    <row r="18" spans="1:21" x14ac:dyDescent="0.2">
      <c r="A18" s="3" t="s">
        <v>5</v>
      </c>
      <c r="B18" s="15">
        <v>1.1505625085811582</v>
      </c>
      <c r="C18" s="13">
        <v>3.1599699200473523</v>
      </c>
      <c r="D18" s="9">
        <v>0.11044924171102578</v>
      </c>
      <c r="E18" s="15">
        <v>0.36672454742252036</v>
      </c>
      <c r="F18" s="13">
        <v>1.4430003861912768</v>
      </c>
      <c r="G18" s="9">
        <v>0.10388703618661267</v>
      </c>
      <c r="H18" s="59"/>
      <c r="I18" s="55"/>
      <c r="J18" s="60"/>
      <c r="K18" s="55"/>
      <c r="L18" s="60"/>
      <c r="M18" s="61"/>
      <c r="N18" s="60"/>
      <c r="O18" s="55"/>
      <c r="P18" s="60"/>
      <c r="Q18" s="55"/>
      <c r="R18" s="59"/>
      <c r="S18" s="55"/>
      <c r="T18" s="59"/>
      <c r="U18" s="55"/>
    </row>
    <row r="19" spans="1:21" x14ac:dyDescent="0.2">
      <c r="A19" s="3" t="s">
        <v>7</v>
      </c>
      <c r="B19" s="15">
        <v>1.1374850915029304</v>
      </c>
      <c r="C19" s="13">
        <v>3.1189147086093869</v>
      </c>
      <c r="D19" s="9">
        <v>0.13819192681362588</v>
      </c>
      <c r="E19" s="15">
        <v>0.43595396762209743</v>
      </c>
      <c r="F19" s="13">
        <v>1.5464376069105934</v>
      </c>
      <c r="G19" s="9">
        <v>0.10177924767849555</v>
      </c>
      <c r="H19" s="60"/>
      <c r="I19" s="55"/>
      <c r="J19" s="60"/>
      <c r="K19" s="55"/>
      <c r="L19" s="60"/>
      <c r="M19" s="61"/>
      <c r="N19" s="59"/>
      <c r="O19" s="55"/>
      <c r="P19" s="60"/>
      <c r="Q19" s="55"/>
      <c r="R19" s="59"/>
      <c r="S19" s="55"/>
      <c r="T19" s="59"/>
      <c r="U19" s="55"/>
    </row>
    <row r="20" spans="1:21" x14ac:dyDescent="0.2">
      <c r="A20" s="3" t="s">
        <v>10</v>
      </c>
      <c r="B20" s="15">
        <v>1.5686192776638843</v>
      </c>
      <c r="C20" s="13">
        <v>4.8000161268272787</v>
      </c>
      <c r="D20" s="9">
        <v>8.2898346379108145E-2</v>
      </c>
      <c r="E20" s="15">
        <v>1.0639451991784896</v>
      </c>
      <c r="F20" s="13">
        <v>2.8977807898925851</v>
      </c>
      <c r="G20" s="9">
        <v>0.10317702957930541</v>
      </c>
      <c r="H20" s="59"/>
      <c r="I20" s="55"/>
      <c r="J20" s="59"/>
      <c r="K20" s="55"/>
      <c r="L20" s="60"/>
      <c r="M20" s="61"/>
      <c r="N20" s="60"/>
      <c r="O20" s="55"/>
      <c r="P20" s="59"/>
      <c r="Q20" s="55"/>
      <c r="R20" s="59"/>
      <c r="S20" s="55"/>
      <c r="T20" s="59"/>
      <c r="U20" s="55"/>
    </row>
    <row r="21" spans="1:21" x14ac:dyDescent="0.2">
      <c r="A21" s="3" t="s">
        <v>11</v>
      </c>
      <c r="B21" s="15">
        <v>1.3145013941185031</v>
      </c>
      <c r="C21" s="13">
        <v>3.7228942654270374</v>
      </c>
      <c r="D21" s="9">
        <v>0.12286894792465662</v>
      </c>
      <c r="E21" s="15">
        <v>0.98983185611162805</v>
      </c>
      <c r="F21" s="13">
        <v>2.6907819957622134</v>
      </c>
      <c r="G21" s="9">
        <v>0.11703438654729058</v>
      </c>
      <c r="H21" s="60"/>
      <c r="I21" s="55"/>
      <c r="J21" s="59"/>
      <c r="K21" s="55"/>
      <c r="L21" s="60"/>
      <c r="M21" s="61"/>
      <c r="N21" s="59"/>
      <c r="O21" s="55"/>
      <c r="P21" s="59"/>
      <c r="Q21" s="55"/>
      <c r="R21" s="59"/>
      <c r="S21" s="55"/>
      <c r="T21" s="59"/>
      <c r="U21" s="55"/>
    </row>
    <row r="22" spans="1:21" x14ac:dyDescent="0.2">
      <c r="A22" s="3" t="s">
        <v>12</v>
      </c>
      <c r="B22" s="15">
        <v>1.6522490151571285</v>
      </c>
      <c r="C22" s="13">
        <v>5.2187035822438279</v>
      </c>
      <c r="D22" s="9">
        <v>0.10587934335779355</v>
      </c>
      <c r="E22" s="15">
        <v>0.52505201932300827</v>
      </c>
      <c r="F22" s="13">
        <v>1.6905467871911963</v>
      </c>
      <c r="G22" s="9">
        <v>0.14402994047060588</v>
      </c>
      <c r="H22" s="60"/>
      <c r="I22" s="55"/>
      <c r="J22" s="59"/>
      <c r="K22" s="55"/>
      <c r="L22" s="60"/>
      <c r="M22" s="61"/>
      <c r="N22" s="60"/>
      <c r="O22" s="55"/>
      <c r="P22" s="59"/>
      <c r="Q22" s="55"/>
      <c r="R22" s="59"/>
      <c r="S22" s="55"/>
      <c r="T22" s="59"/>
      <c r="U22" s="55"/>
    </row>
    <row r="23" spans="1:21" x14ac:dyDescent="0.2">
      <c r="A23" s="3" t="s">
        <v>13</v>
      </c>
      <c r="B23" s="15">
        <v>1.6071751837117372</v>
      </c>
      <c r="C23" s="13">
        <v>4.988699146592622</v>
      </c>
      <c r="D23" s="9">
        <v>7.2530391168461314E-2</v>
      </c>
      <c r="E23" s="15">
        <v>0.86634781603008182</v>
      </c>
      <c r="F23" s="13">
        <v>2.3782093154484309</v>
      </c>
      <c r="G23" s="9">
        <v>9.846609341332635E-2</v>
      </c>
      <c r="H23" s="59"/>
      <c r="I23" s="55"/>
      <c r="J23" s="60"/>
      <c r="K23" s="55"/>
      <c r="L23" s="60"/>
      <c r="M23" s="61"/>
      <c r="N23" s="59"/>
      <c r="O23" s="55"/>
      <c r="P23" s="60"/>
      <c r="Q23" s="55"/>
      <c r="R23" s="59"/>
      <c r="S23" s="55"/>
      <c r="T23" s="59"/>
      <c r="U23" s="55"/>
    </row>
    <row r="24" spans="1:21" x14ac:dyDescent="0.2">
      <c r="A24" s="3" t="s">
        <v>14</v>
      </c>
      <c r="B24" s="15">
        <v>1.1098422503993788</v>
      </c>
      <c r="C24" s="13">
        <v>3.0338797633637347</v>
      </c>
      <c r="D24" s="9">
        <v>0.11498798775904545</v>
      </c>
      <c r="E24" s="13">
        <v>0.39151013460617934</v>
      </c>
      <c r="F24" s="13">
        <v>1.4792129186723941</v>
      </c>
      <c r="G24" s="9">
        <v>0.20619606856211445</v>
      </c>
      <c r="H24" s="60"/>
      <c r="I24" s="55"/>
      <c r="J24" s="60"/>
      <c r="K24" s="55"/>
      <c r="L24" s="60"/>
      <c r="M24" s="61"/>
      <c r="N24" s="60"/>
      <c r="O24" s="55"/>
      <c r="P24" s="59"/>
      <c r="Q24" s="55"/>
      <c r="R24" s="59"/>
      <c r="S24" s="55"/>
      <c r="T24" s="59"/>
      <c r="U24" s="55"/>
    </row>
    <row r="25" spans="1:21" x14ac:dyDescent="0.2">
      <c r="A25" s="3" t="s">
        <v>15</v>
      </c>
      <c r="B25" s="15">
        <v>1.2048137154357208</v>
      </c>
      <c r="C25" s="13">
        <v>3.3361375492488623</v>
      </c>
      <c r="D25" s="9">
        <v>0.27635595322330442</v>
      </c>
      <c r="E25" s="15">
        <v>0.68047683163431516</v>
      </c>
      <c r="F25" s="13">
        <v>1.9748191640098347</v>
      </c>
      <c r="G25" s="9">
        <v>0.20345578862383676</v>
      </c>
      <c r="H25" s="60"/>
      <c r="I25" s="55"/>
      <c r="J25" s="60"/>
      <c r="K25" s="55"/>
      <c r="L25" s="60"/>
      <c r="M25" s="61"/>
      <c r="N25" s="59"/>
      <c r="O25" s="55"/>
      <c r="P25" s="60"/>
      <c r="Q25" s="55"/>
      <c r="R25" s="59"/>
      <c r="S25" s="55"/>
      <c r="T25" s="59"/>
      <c r="U25" s="55"/>
    </row>
    <row r="26" spans="1:21" x14ac:dyDescent="0.2">
      <c r="A26" s="3" t="s">
        <v>18</v>
      </c>
      <c r="B26" s="15">
        <v>1.224052333974406</v>
      </c>
      <c r="C26" s="13">
        <v>3.4009415983571709</v>
      </c>
      <c r="D26" s="9">
        <v>0.11033389700821368</v>
      </c>
      <c r="E26" s="15">
        <v>0.81615937518380599</v>
      </c>
      <c r="F26" s="13">
        <v>2.2617964234834389</v>
      </c>
      <c r="G26" s="9">
        <v>8.6384561721552164E-2</v>
      </c>
      <c r="H26" s="59"/>
      <c r="I26" s="55"/>
      <c r="J26" s="60"/>
      <c r="K26" s="55"/>
      <c r="L26" s="60"/>
      <c r="M26" s="61"/>
      <c r="N26" s="59"/>
      <c r="O26" s="55"/>
      <c r="P26" s="59"/>
      <c r="Q26" s="55"/>
      <c r="R26" s="59"/>
      <c r="S26" s="55"/>
      <c r="T26" s="59"/>
      <c r="U26" s="55"/>
    </row>
    <row r="27" spans="1:21" x14ac:dyDescent="0.2">
      <c r="A27" s="3" t="s">
        <v>19</v>
      </c>
      <c r="B27" s="15">
        <v>1.5309455617036536</v>
      </c>
      <c r="C27" s="13">
        <v>4.6225456586202958</v>
      </c>
      <c r="D27" s="9">
        <v>0.13282831368499035</v>
      </c>
      <c r="E27" s="15">
        <v>0.35153708766508296</v>
      </c>
      <c r="F27" s="13">
        <v>1.4212504570491649</v>
      </c>
      <c r="G27" s="9">
        <v>0.14803285541357056</v>
      </c>
      <c r="H27" s="59"/>
      <c r="I27" s="55"/>
      <c r="J27" s="59"/>
      <c r="K27" s="55"/>
      <c r="L27" s="60"/>
      <c r="M27" s="61"/>
      <c r="N27" s="60"/>
      <c r="O27" s="55"/>
      <c r="P27" s="59"/>
      <c r="Q27" s="55"/>
      <c r="R27" s="59"/>
      <c r="S27" s="55"/>
      <c r="T27" s="59"/>
      <c r="U27" s="55"/>
    </row>
    <row r="28" spans="1:21" x14ac:dyDescent="0.2">
      <c r="A28" s="3" t="s">
        <v>20</v>
      </c>
      <c r="B28" s="15">
        <v>0.97916325869377596</v>
      </c>
      <c r="C28" s="13">
        <v>2.6622277138139543</v>
      </c>
      <c r="D28" s="9">
        <v>0.12178167305645358</v>
      </c>
      <c r="E28" s="15">
        <v>0.72625744999074926</v>
      </c>
      <c r="F28" s="13">
        <v>2.0673290291097115</v>
      </c>
      <c r="G28" s="9">
        <v>0.16356468105941815</v>
      </c>
      <c r="H28" s="60"/>
      <c r="I28" s="55"/>
      <c r="J28" s="60"/>
      <c r="K28" s="55"/>
      <c r="L28" s="59"/>
      <c r="M28" s="61"/>
      <c r="N28" s="59"/>
      <c r="O28" s="55"/>
      <c r="P28" s="60"/>
      <c r="Q28" s="55"/>
      <c r="R28" s="59"/>
      <c r="S28" s="55"/>
      <c r="T28" s="59"/>
      <c r="U28" s="55"/>
    </row>
    <row r="29" spans="1:21" x14ac:dyDescent="0.2">
      <c r="A29" s="3" t="s">
        <v>23</v>
      </c>
      <c r="B29" s="15">
        <v>1.5198007557391426</v>
      </c>
      <c r="C29" s="13">
        <v>4.5713142962613809</v>
      </c>
      <c r="D29" s="9">
        <v>0.12121327689191147</v>
      </c>
      <c r="E29" s="15">
        <v>0.70672736451379681</v>
      </c>
      <c r="F29" s="13">
        <v>2.027345626971405</v>
      </c>
      <c r="G29" s="9">
        <v>8.0405348303667537E-2</v>
      </c>
      <c r="H29" s="59"/>
      <c r="I29" s="55"/>
      <c r="J29" s="59"/>
      <c r="K29" s="55"/>
      <c r="L29" s="60"/>
      <c r="M29" s="61"/>
      <c r="N29" s="60"/>
      <c r="O29" s="55"/>
      <c r="P29" s="59"/>
      <c r="Q29" s="55"/>
      <c r="R29" s="59"/>
      <c r="S29" s="55"/>
      <c r="T29" s="59"/>
      <c r="U29" s="55"/>
    </row>
    <row r="30" spans="1:21" x14ac:dyDescent="0.2">
      <c r="A30" s="3" t="s">
        <v>24</v>
      </c>
      <c r="B30" s="15">
        <v>1.5476535429645975</v>
      </c>
      <c r="C30" s="13">
        <v>4.7004278804439394</v>
      </c>
      <c r="D30" s="9">
        <v>0.12478075569226021</v>
      </c>
      <c r="E30" s="15">
        <v>0.28095725215018863</v>
      </c>
      <c r="F30" s="13">
        <v>1.3243969876016362</v>
      </c>
      <c r="G30" s="9">
        <v>9.9860500413459466E-2</v>
      </c>
      <c r="H30" s="59"/>
      <c r="I30" s="55"/>
      <c r="J30" s="60"/>
      <c r="K30" s="55"/>
      <c r="L30" s="60"/>
      <c r="M30" s="61"/>
      <c r="N30" s="59"/>
      <c r="O30" s="55"/>
      <c r="P30" s="60"/>
      <c r="Q30" s="55"/>
      <c r="R30" s="59"/>
      <c r="S30" s="55"/>
      <c r="T30" s="59"/>
      <c r="U30" s="55"/>
    </row>
    <row r="31" spans="1:21" x14ac:dyDescent="0.2">
      <c r="A31" s="3" t="s">
        <v>25</v>
      </c>
      <c r="B31" s="15">
        <v>1.4007646833716503</v>
      </c>
      <c r="C31" s="13">
        <v>4.0583020967504533</v>
      </c>
      <c r="D31" s="9">
        <v>0.1334640344157316</v>
      </c>
      <c r="E31" s="15">
        <v>0.70910978362140131</v>
      </c>
      <c r="F31" s="13">
        <v>2.0321813720292576</v>
      </c>
      <c r="G31" s="9">
        <v>0.12610500474425437</v>
      </c>
      <c r="H31" s="60"/>
      <c r="I31" s="55"/>
      <c r="J31" s="59"/>
      <c r="K31" s="55"/>
      <c r="L31" s="60"/>
      <c r="M31" s="61"/>
      <c r="N31" s="59"/>
      <c r="O31" s="55"/>
      <c r="P31" s="60"/>
      <c r="Q31" s="55"/>
      <c r="R31" s="59"/>
      <c r="S31" s="55"/>
      <c r="T31" s="59"/>
      <c r="U31" s="55"/>
    </row>
    <row r="32" spans="1:21" x14ac:dyDescent="0.2">
      <c r="A32" s="3" t="s">
        <v>26</v>
      </c>
      <c r="B32" s="15">
        <v>1.1964319655421516</v>
      </c>
      <c r="C32" s="13">
        <v>3.3082917400272294</v>
      </c>
      <c r="D32" s="9">
        <v>8.8578383094028851E-2</v>
      </c>
      <c r="E32" s="15">
        <v>0.80661312095958326</v>
      </c>
      <c r="F32" s="13">
        <v>2.2403074725081029</v>
      </c>
      <c r="G32" s="9">
        <v>0.10401922025015729</v>
      </c>
      <c r="H32" s="59"/>
      <c r="I32" s="55"/>
      <c r="J32" s="60"/>
      <c r="K32" s="55"/>
      <c r="L32" s="60"/>
      <c r="M32" s="61"/>
      <c r="N32" s="59"/>
      <c r="O32" s="55"/>
      <c r="P32" s="60"/>
      <c r="Q32" s="55"/>
      <c r="R32" s="59"/>
      <c r="S32" s="55"/>
      <c r="T32" s="59"/>
      <c r="U32" s="55"/>
    </row>
    <row r="33" spans="1:21" x14ac:dyDescent="0.2">
      <c r="A33" s="3" t="s">
        <v>27</v>
      </c>
      <c r="B33" s="15">
        <v>1.0647590237989624</v>
      </c>
      <c r="C33" s="13">
        <v>2.9001400351198461</v>
      </c>
      <c r="D33" s="9">
        <v>0.10313285028129573</v>
      </c>
      <c r="E33" s="15">
        <v>0.31912815735747652</v>
      </c>
      <c r="F33" s="13">
        <v>1.3759276488587489</v>
      </c>
      <c r="G33" s="9">
        <v>7.6911516092357246E-2</v>
      </c>
      <c r="H33" s="60"/>
      <c r="I33" s="55"/>
      <c r="J33" s="60"/>
      <c r="K33" s="55"/>
      <c r="L33" s="60"/>
      <c r="M33" s="61"/>
      <c r="N33" s="59"/>
      <c r="O33" s="55"/>
      <c r="P33" s="59"/>
      <c r="Q33" s="55"/>
      <c r="R33" s="59"/>
      <c r="S33" s="55"/>
      <c r="T33" s="59"/>
      <c r="U33" s="55"/>
    </row>
    <row r="34" spans="1:21" x14ac:dyDescent="0.2">
      <c r="A34" s="3" t="s">
        <v>28</v>
      </c>
      <c r="B34" s="15">
        <v>1.0229158440789099</v>
      </c>
      <c r="C34" s="13">
        <v>2.7812927680175177</v>
      </c>
      <c r="D34" s="9">
        <v>0.1139257334954253</v>
      </c>
      <c r="E34" s="15">
        <v>0.30547790179363282</v>
      </c>
      <c r="F34" s="13">
        <v>1.3572734914730062</v>
      </c>
      <c r="G34" s="9">
        <v>0.10359935796772898</v>
      </c>
      <c r="H34" s="59"/>
      <c r="I34" s="55"/>
      <c r="J34" s="60"/>
      <c r="K34" s="55"/>
      <c r="L34" s="60"/>
      <c r="M34" s="61"/>
      <c r="N34" s="60"/>
      <c r="O34" s="55"/>
      <c r="P34" s="60"/>
      <c r="Q34" s="55"/>
      <c r="R34" s="59"/>
      <c r="S34" s="55"/>
      <c r="T34" s="59"/>
      <c r="U34" s="55"/>
    </row>
    <row r="35" spans="1:21" x14ac:dyDescent="0.2">
      <c r="A35" s="3" t="s">
        <v>42</v>
      </c>
      <c r="B35" s="15">
        <v>1.8443633994464759</v>
      </c>
      <c r="C35" s="13">
        <v>6.3240726005643904</v>
      </c>
      <c r="D35" s="9">
        <v>0.17410316649217136</v>
      </c>
      <c r="E35" s="15">
        <v>1.0259140339944539</v>
      </c>
      <c r="F35" s="13">
        <v>2.7896441251681976</v>
      </c>
      <c r="G35" s="9">
        <v>0.22508742628667358</v>
      </c>
      <c r="H35" s="60"/>
      <c r="I35" s="55"/>
      <c r="J35" s="60"/>
      <c r="K35" s="55"/>
      <c r="L35" s="60"/>
      <c r="M35" s="61"/>
      <c r="N35" s="60"/>
      <c r="O35" s="55"/>
      <c r="P35" s="59"/>
      <c r="Q35" s="55"/>
      <c r="R35" s="59"/>
      <c r="S35" s="55"/>
      <c r="T35" s="59"/>
      <c r="U35" s="55"/>
    </row>
    <row r="36" spans="1:21" x14ac:dyDescent="0.2">
      <c r="A36" s="3" t="s">
        <v>31</v>
      </c>
      <c r="B36" s="15">
        <v>0.8037322632209577</v>
      </c>
      <c r="C36" s="13">
        <v>2.2338627530062958</v>
      </c>
      <c r="D36" s="9">
        <v>0.18825065690115397</v>
      </c>
      <c r="E36" s="13">
        <v>0.1599321846646215</v>
      </c>
      <c r="F36" s="13">
        <v>1.1734312916569039</v>
      </c>
      <c r="G36" s="9">
        <v>0.14839078327244001</v>
      </c>
      <c r="H36" s="59"/>
      <c r="I36" s="55"/>
      <c r="J36" s="59"/>
      <c r="K36" s="55"/>
      <c r="L36" s="60"/>
      <c r="M36" s="61"/>
      <c r="N36" s="60"/>
      <c r="O36" s="55"/>
      <c r="P36" s="60"/>
      <c r="Q36" s="55"/>
      <c r="R36" s="59"/>
      <c r="S36" s="55"/>
      <c r="T36" s="59"/>
      <c r="U36" s="55"/>
    </row>
    <row r="37" spans="1:21" x14ac:dyDescent="0.2">
      <c r="A37" s="3" t="s">
        <v>36</v>
      </c>
      <c r="B37" s="15">
        <v>3.1006893050312714</v>
      </c>
      <c r="C37" s="13">
        <v>22.213257715738877</v>
      </c>
      <c r="D37" s="9">
        <v>0.23027083862778541</v>
      </c>
      <c r="E37" s="15">
        <v>0.76479786516902393</v>
      </c>
      <c r="F37" s="13">
        <v>2.1485600319399052</v>
      </c>
      <c r="G37" s="9">
        <v>0.16953748231651714</v>
      </c>
      <c r="H37" s="60"/>
      <c r="I37" s="55"/>
      <c r="J37" s="59"/>
      <c r="K37" s="55"/>
      <c r="L37" s="60"/>
      <c r="M37" s="61"/>
      <c r="N37" s="59"/>
      <c r="O37" s="55"/>
      <c r="P37" s="59"/>
      <c r="Q37" s="55"/>
      <c r="R37" s="59"/>
      <c r="S37" s="55"/>
      <c r="T37" s="59"/>
      <c r="U37" s="55"/>
    </row>
    <row r="38" spans="1:21" hidden="1" x14ac:dyDescent="0.2">
      <c r="A38" s="6"/>
      <c r="B38" s="25"/>
      <c r="C38" s="25"/>
      <c r="D38" s="22"/>
      <c r="E38" s="26"/>
      <c r="F38" s="26"/>
      <c r="G38" s="22"/>
      <c r="H38" s="26"/>
      <c r="I38" s="22"/>
      <c r="J38" s="25"/>
      <c r="K38" s="22"/>
      <c r="L38" s="26"/>
      <c r="M38" s="27"/>
      <c r="N38" s="25"/>
      <c r="O38" s="22"/>
      <c r="P38" s="25"/>
      <c r="Q38" s="22"/>
      <c r="R38" s="25"/>
      <c r="S38" s="22"/>
      <c r="T38" s="25"/>
      <c r="U38" s="22"/>
    </row>
    <row r="39" spans="1:21" hidden="1" x14ac:dyDescent="0.2">
      <c r="A39" s="6"/>
      <c r="B39" s="25"/>
      <c r="C39" s="25"/>
      <c r="D39" s="22"/>
      <c r="E39" s="26"/>
      <c r="F39" s="26"/>
      <c r="G39" s="22"/>
      <c r="H39" s="26"/>
      <c r="I39" s="22"/>
      <c r="J39" s="25"/>
      <c r="K39" s="22"/>
      <c r="L39" s="26"/>
      <c r="M39" s="27"/>
      <c r="N39" s="25"/>
      <c r="O39" s="22"/>
      <c r="P39" s="25"/>
      <c r="Q39" s="22"/>
      <c r="R39" s="25"/>
      <c r="S39" s="22"/>
      <c r="T39" s="25"/>
      <c r="U39" s="22"/>
    </row>
    <row r="40" spans="1:21" hidden="1" x14ac:dyDescent="0.2">
      <c r="A40" s="6"/>
      <c r="B40" s="25"/>
      <c r="C40" s="25"/>
      <c r="D40" s="22"/>
      <c r="E40" s="26"/>
      <c r="F40" s="26"/>
      <c r="G40" s="22"/>
      <c r="H40" s="26"/>
      <c r="I40" s="22"/>
      <c r="J40" s="25"/>
      <c r="K40" s="22"/>
      <c r="L40" s="26"/>
      <c r="M40" s="27"/>
      <c r="N40" s="25"/>
      <c r="O40" s="22"/>
      <c r="P40" s="25"/>
      <c r="Q40" s="22"/>
      <c r="R40" s="25"/>
      <c r="S40" s="22"/>
      <c r="T40" s="25"/>
      <c r="U40" s="22"/>
    </row>
    <row r="41" spans="1:21" hidden="1" x14ac:dyDescent="0.2">
      <c r="A41" s="6"/>
      <c r="B41" s="25"/>
      <c r="C41" s="25"/>
      <c r="D41" s="22"/>
      <c r="E41" s="26"/>
      <c r="F41" s="26"/>
      <c r="G41" s="22"/>
      <c r="H41" s="26"/>
      <c r="I41" s="22"/>
      <c r="J41" s="25"/>
      <c r="K41" s="22"/>
      <c r="L41" s="26"/>
      <c r="M41" s="27"/>
      <c r="N41" s="25"/>
      <c r="O41" s="22"/>
      <c r="P41" s="25"/>
      <c r="Q41" s="22"/>
      <c r="R41" s="25"/>
      <c r="S41" s="22"/>
      <c r="T41" s="25"/>
      <c r="U41" s="22"/>
    </row>
    <row r="42" spans="1:21" hidden="1" x14ac:dyDescent="0.2">
      <c r="A42" s="6"/>
      <c r="B42" s="25"/>
      <c r="C42" s="25"/>
      <c r="D42" s="22"/>
      <c r="E42" s="26"/>
      <c r="F42" s="26"/>
      <c r="G42" s="22"/>
      <c r="H42" s="26"/>
      <c r="I42" s="22"/>
      <c r="J42" s="25"/>
      <c r="K42" s="22"/>
      <c r="L42" s="26"/>
      <c r="M42" s="27"/>
      <c r="N42" s="25"/>
      <c r="O42" s="22"/>
      <c r="P42" s="25"/>
      <c r="Q42" s="22"/>
      <c r="R42" s="25"/>
      <c r="S42" s="22"/>
      <c r="T42" s="25"/>
      <c r="U42" s="22"/>
    </row>
    <row r="43" spans="1:21" hidden="1" x14ac:dyDescent="0.2">
      <c r="A43" s="6"/>
      <c r="B43" s="25"/>
      <c r="C43" s="25"/>
      <c r="D43" s="22"/>
      <c r="E43" s="26"/>
      <c r="F43" s="26"/>
      <c r="G43" s="22"/>
      <c r="H43" s="26"/>
      <c r="I43" s="22"/>
      <c r="J43" s="25"/>
      <c r="K43" s="22"/>
      <c r="L43" s="26"/>
      <c r="M43" s="27"/>
      <c r="N43" s="25"/>
      <c r="O43" s="22"/>
      <c r="P43" s="25"/>
      <c r="Q43" s="22"/>
      <c r="R43" s="25"/>
      <c r="S43" s="22"/>
      <c r="T43" s="25"/>
      <c r="U43" s="22"/>
    </row>
    <row r="44" spans="1:21" hidden="1" x14ac:dyDescent="0.2">
      <c r="A44" s="6"/>
      <c r="B44" s="25"/>
      <c r="C44" s="25"/>
      <c r="D44" s="22"/>
      <c r="E44" s="26"/>
      <c r="F44" s="26"/>
      <c r="G44" s="22"/>
      <c r="H44" s="26"/>
      <c r="I44" s="22"/>
      <c r="J44" s="25"/>
      <c r="K44" s="22"/>
      <c r="L44" s="26"/>
      <c r="M44" s="27"/>
      <c r="N44" s="25"/>
      <c r="O44" s="22"/>
      <c r="P44" s="25"/>
      <c r="Q44" s="22"/>
      <c r="R44" s="25"/>
      <c r="S44" s="22"/>
      <c r="T44" s="25"/>
      <c r="U44" s="22"/>
    </row>
    <row r="45" spans="1:21" hidden="1" x14ac:dyDescent="0.2">
      <c r="A45" s="6"/>
      <c r="B45" s="25"/>
      <c r="C45" s="25"/>
      <c r="D45" s="22"/>
      <c r="E45" s="26"/>
      <c r="F45" s="26"/>
      <c r="G45" s="22"/>
      <c r="H45" s="26"/>
      <c r="I45" s="22"/>
      <c r="J45" s="25"/>
      <c r="K45" s="22"/>
      <c r="L45" s="26"/>
      <c r="M45" s="27"/>
      <c r="N45" s="25"/>
      <c r="O45" s="22"/>
      <c r="P45" s="25"/>
      <c r="Q45" s="22"/>
      <c r="R45" s="25"/>
      <c r="S45" s="22"/>
      <c r="T45" s="25"/>
      <c r="U45" s="22"/>
    </row>
    <row r="46" spans="1:21" hidden="1" x14ac:dyDescent="0.2">
      <c r="A46" s="6"/>
      <c r="B46" s="25"/>
      <c r="C46" s="25"/>
      <c r="D46" s="22"/>
      <c r="E46" s="26"/>
      <c r="F46" s="26"/>
      <c r="G46" s="22"/>
      <c r="H46" s="26"/>
      <c r="I46" s="22"/>
      <c r="J46" s="25"/>
      <c r="K46" s="22"/>
      <c r="L46" s="26"/>
      <c r="M46" s="27"/>
      <c r="N46" s="25"/>
      <c r="O46" s="22"/>
      <c r="P46" s="25"/>
      <c r="Q46" s="22"/>
      <c r="R46" s="25"/>
      <c r="S46" s="22"/>
      <c r="T46" s="25"/>
      <c r="U46" s="22"/>
    </row>
    <row r="47" spans="1:21" hidden="1" x14ac:dyDescent="0.2">
      <c r="A47" s="6"/>
      <c r="B47" s="25"/>
      <c r="C47" s="25"/>
      <c r="D47" s="22"/>
      <c r="E47" s="26"/>
      <c r="F47" s="26"/>
      <c r="G47" s="22"/>
      <c r="H47" s="26"/>
      <c r="I47" s="22"/>
      <c r="J47" s="25"/>
      <c r="K47" s="22"/>
      <c r="L47" s="26"/>
      <c r="M47" s="27"/>
      <c r="N47" s="25"/>
      <c r="O47" s="22"/>
      <c r="P47" s="25"/>
      <c r="Q47" s="22"/>
      <c r="R47" s="25"/>
      <c r="S47" s="22"/>
      <c r="T47" s="25"/>
      <c r="U47" s="22"/>
    </row>
    <row r="48" spans="1:21" hidden="1" x14ac:dyDescent="0.2">
      <c r="A48" s="6"/>
      <c r="B48" s="25"/>
      <c r="C48" s="25"/>
      <c r="D48" s="22"/>
      <c r="E48" s="26"/>
      <c r="F48" s="26"/>
      <c r="G48" s="22"/>
      <c r="H48" s="26"/>
      <c r="I48" s="22"/>
      <c r="J48" s="25"/>
      <c r="K48" s="22"/>
      <c r="L48" s="26"/>
      <c r="M48" s="27"/>
      <c r="N48" s="25"/>
      <c r="O48" s="22"/>
      <c r="P48" s="25"/>
      <c r="Q48" s="22"/>
      <c r="R48" s="25"/>
      <c r="S48" s="22"/>
      <c r="T48" s="25"/>
      <c r="U48" s="22"/>
    </row>
    <row r="49" spans="1:21" hidden="1" x14ac:dyDescent="0.2">
      <c r="A49" s="6"/>
      <c r="B49" s="25"/>
      <c r="C49" s="25"/>
      <c r="D49" s="22"/>
      <c r="E49" s="26"/>
      <c r="F49" s="26"/>
      <c r="G49" s="22"/>
      <c r="H49" s="26"/>
      <c r="I49" s="22"/>
      <c r="J49" s="25"/>
      <c r="K49" s="22"/>
      <c r="L49" s="26"/>
      <c r="M49" s="27"/>
      <c r="N49" s="25"/>
      <c r="O49" s="22"/>
      <c r="P49" s="25"/>
      <c r="Q49" s="22"/>
      <c r="R49" s="25"/>
      <c r="S49" s="22"/>
      <c r="T49" s="25"/>
      <c r="U49" s="22"/>
    </row>
    <row r="50" spans="1:21" x14ac:dyDescent="0.2">
      <c r="A50" s="179" t="s">
        <v>109</v>
      </c>
    </row>
    <row r="51" spans="1:21" ht="39.75" customHeight="1" x14ac:dyDescent="0.2">
      <c r="A51" s="212" t="s">
        <v>76</v>
      </c>
      <c r="B51" s="279" t="s">
        <v>511</v>
      </c>
      <c r="C51" s="279"/>
      <c r="D51" s="279"/>
      <c r="E51" s="279"/>
      <c r="F51" s="279"/>
      <c r="G51" s="279"/>
      <c r="H51" s="279"/>
      <c r="I51" s="279"/>
      <c r="J51" s="279"/>
      <c r="K51" s="279"/>
      <c r="L51" s="279"/>
      <c r="M51" s="279"/>
      <c r="N51" s="279"/>
      <c r="O51" s="279"/>
      <c r="P51" s="279"/>
      <c r="Q51" s="279"/>
    </row>
    <row r="52" spans="1:21" hidden="1" x14ac:dyDescent="0.2"/>
    <row r="53" spans="1:21" hidden="1" x14ac:dyDescent="0.2"/>
    <row r="54" spans="1:21" hidden="1" x14ac:dyDescent="0.2"/>
    <row r="55" spans="1:21" hidden="1" x14ac:dyDescent="0.2"/>
    <row r="56" spans="1:21" hidden="1" x14ac:dyDescent="0.2"/>
    <row r="57" spans="1:21" hidden="1" x14ac:dyDescent="0.2"/>
    <row r="58" spans="1:21" hidden="1" x14ac:dyDescent="0.2"/>
    <row r="59" spans="1:21" hidden="1" x14ac:dyDescent="0.2"/>
    <row r="60" spans="1:21" hidden="1" x14ac:dyDescent="0.2"/>
    <row r="61" spans="1:21" hidden="1" x14ac:dyDescent="0.2"/>
    <row r="62" spans="1:21" hidden="1" x14ac:dyDescent="0.2"/>
    <row r="63" spans="1:21" hidden="1" x14ac:dyDescent="0.2"/>
    <row r="64" spans="1:21" hidden="1" x14ac:dyDescent="0.2"/>
    <row r="65" spans="1:25" x14ac:dyDescent="0.2">
      <c r="A65" s="179" t="s">
        <v>92</v>
      </c>
    </row>
    <row r="66" spans="1:25" s="161" customFormat="1" ht="19.5" customHeight="1" x14ac:dyDescent="0.2">
      <c r="A66" s="210" t="s">
        <v>111</v>
      </c>
      <c r="B66" s="259" t="s">
        <v>498</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365</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8">
    <mergeCell ref="B70:Q70"/>
    <mergeCell ref="B71:Q71"/>
    <mergeCell ref="B72:Q72"/>
    <mergeCell ref="B66:Q66"/>
    <mergeCell ref="R11:S11"/>
    <mergeCell ref="T11:U11"/>
    <mergeCell ref="B73:Q73"/>
    <mergeCell ref="B67:Q67"/>
    <mergeCell ref="B68:Q68"/>
    <mergeCell ref="B11:D11"/>
    <mergeCell ref="E11:G11"/>
    <mergeCell ref="H11:I11"/>
    <mergeCell ref="J11:K11"/>
    <mergeCell ref="L11:M11"/>
    <mergeCell ref="N11:O11"/>
    <mergeCell ref="P11:Q11"/>
    <mergeCell ref="B51:Q51"/>
    <mergeCell ref="B69:Q69"/>
  </mergeCells>
  <conditionalFormatting sqref="E38:F49 H13:H49 J13:J49 L13:L49 N13:N49 P13:P49 R13:R49 T13:T49 B14:C49">
    <cfRule type="expression" dxfId="59" priority="5">
      <formula>"$G3=1"</formula>
    </cfRule>
  </conditionalFormatting>
  <conditionalFormatting sqref="B13:C37">
    <cfRule type="expression" dxfId="58" priority="4">
      <formula>"$G3=1"</formula>
    </cfRule>
  </conditionalFormatting>
  <conditionalFormatting sqref="E13">
    <cfRule type="expression" dxfId="57" priority="3">
      <formula>"$G3=1"</formula>
    </cfRule>
  </conditionalFormatting>
  <conditionalFormatting sqref="E14:E37">
    <cfRule type="expression" dxfId="56" priority="2">
      <formula>"$G3=1"</formula>
    </cfRule>
  </conditionalFormatting>
  <conditionalFormatting sqref="F13:F37">
    <cfRule type="expression" dxfId="55" priority="1">
      <formula>"$G3=1"</formula>
    </cfRule>
  </conditionalFormatting>
  <pageMargins left="0.7" right="0.7" top="0.75" bottom="0.75" header="0.3" footer="0.3"/>
  <pageSetup paperSize="9" scale="97" orientation="portrait" r:id="rId1"/>
  <colBreaks count="1" manualBreakCount="1">
    <brk id="11"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theme="8" tint="-0.249977111117893"/>
  </sheetPr>
  <dimension ref="A1:Y86"/>
  <sheetViews>
    <sheetView showGridLines="0" workbookViewId="0">
      <selection activeCell="B6" sqref="B6"/>
    </sheetView>
  </sheetViews>
  <sheetFormatPr baseColWidth="10" defaultColWidth="8.83203125" defaultRowHeight="15" x14ac:dyDescent="0.2"/>
  <cols>
    <col min="1" max="1" width="16.1640625" customWidth="1"/>
    <col min="2" max="2" width="10.6640625" customWidth="1"/>
    <col min="3" max="3" width="13.33203125" customWidth="1"/>
    <col min="4" max="4" width="12.5" customWidth="1"/>
    <col min="5" max="5" width="13" customWidth="1"/>
    <col min="7" max="7" width="10.5" customWidth="1"/>
    <col min="9" max="9" width="12" customWidth="1"/>
    <col min="10" max="10" width="13.83203125" customWidth="1"/>
    <col min="11" max="11" width="19.33203125" customWidth="1"/>
    <col min="14" max="14" width="13.6640625" customWidth="1"/>
    <col min="15" max="15" width="15.33203125" customWidth="1"/>
    <col min="20" max="20" width="13.83203125" customWidth="1"/>
    <col min="21" max="21" width="14.5" customWidth="1"/>
  </cols>
  <sheetData>
    <row r="1" spans="1:23" s="161" customFormat="1" ht="21" x14ac:dyDescent="0.2">
      <c r="A1" s="189" t="s">
        <v>99</v>
      </c>
      <c r="B1" s="183" t="s">
        <v>94</v>
      </c>
      <c r="C1" s="182"/>
      <c r="D1" s="182"/>
      <c r="E1" s="182"/>
      <c r="F1" s="182"/>
      <c r="G1" s="182"/>
      <c r="H1" s="182"/>
      <c r="I1" s="182"/>
      <c r="J1" s="182"/>
      <c r="K1" s="182"/>
      <c r="L1" s="182"/>
      <c r="M1" s="182"/>
      <c r="N1" s="182"/>
      <c r="O1" s="182"/>
      <c r="P1" s="182"/>
      <c r="Q1" s="182"/>
    </row>
    <row r="2" spans="1:23" s="161" customFormat="1" x14ac:dyDescent="0.2">
      <c r="A2" s="190" t="s">
        <v>98</v>
      </c>
      <c r="B2" s="185" t="s">
        <v>158</v>
      </c>
      <c r="C2" s="182"/>
      <c r="D2" s="182"/>
      <c r="E2" s="182"/>
      <c r="F2" s="182"/>
      <c r="G2" s="182"/>
      <c r="H2" s="182"/>
      <c r="I2" s="182"/>
      <c r="J2" s="182"/>
      <c r="K2" s="182"/>
      <c r="L2" s="182"/>
      <c r="M2" s="182"/>
      <c r="N2" s="182"/>
      <c r="O2" s="182"/>
      <c r="P2" s="182"/>
      <c r="Q2" s="182"/>
    </row>
    <row r="3" spans="1:23" s="161" customFormat="1" x14ac:dyDescent="0.2">
      <c r="A3" s="189" t="s">
        <v>88</v>
      </c>
      <c r="B3" s="182" t="s">
        <v>137</v>
      </c>
      <c r="C3" s="182"/>
      <c r="D3" s="182"/>
      <c r="E3" s="182"/>
      <c r="F3" s="182"/>
      <c r="G3" s="182"/>
      <c r="H3" s="182"/>
      <c r="I3" s="182"/>
      <c r="J3" s="182"/>
      <c r="K3" s="182"/>
      <c r="L3" s="182"/>
      <c r="M3" s="182"/>
      <c r="N3" s="182"/>
      <c r="O3" s="182"/>
      <c r="P3" s="182"/>
      <c r="Q3" s="182"/>
    </row>
    <row r="4" spans="1:23" s="161" customFormat="1" x14ac:dyDescent="0.2">
      <c r="A4" s="189" t="s">
        <v>105</v>
      </c>
      <c r="B4" s="182" t="s">
        <v>300</v>
      </c>
      <c r="C4" s="182"/>
      <c r="D4" s="182"/>
      <c r="E4" s="182"/>
      <c r="F4" s="182"/>
      <c r="G4" s="182"/>
      <c r="H4" s="182"/>
      <c r="I4" s="182"/>
      <c r="J4" s="182"/>
      <c r="K4" s="182"/>
      <c r="L4" s="182"/>
      <c r="M4" s="182"/>
      <c r="N4" s="182"/>
      <c r="O4" s="182"/>
      <c r="P4" s="182"/>
      <c r="Q4" s="182"/>
    </row>
    <row r="5" spans="1:23" s="161" customFormat="1" x14ac:dyDescent="0.2">
      <c r="A5" s="191"/>
      <c r="B5"/>
      <c r="C5"/>
      <c r="D5"/>
      <c r="E5"/>
      <c r="F5"/>
      <c r="G5"/>
      <c r="H5"/>
      <c r="I5"/>
      <c r="J5"/>
      <c r="K5"/>
      <c r="L5"/>
      <c r="M5"/>
      <c r="N5"/>
      <c r="O5"/>
      <c r="P5"/>
      <c r="Q5"/>
    </row>
    <row r="6" spans="1:23" s="161" customFormat="1" x14ac:dyDescent="0.2">
      <c r="A6" s="189" t="s">
        <v>90</v>
      </c>
      <c r="B6" s="255" t="s">
        <v>542</v>
      </c>
      <c r="C6" s="188"/>
      <c r="D6" s="188"/>
      <c r="E6" s="188"/>
      <c r="F6" s="188"/>
      <c r="G6" s="188"/>
      <c r="H6" s="188"/>
      <c r="I6" s="188"/>
      <c r="J6" s="188"/>
      <c r="K6" s="188"/>
      <c r="L6" s="188"/>
      <c r="M6" s="188"/>
      <c r="N6" s="188"/>
      <c r="O6" s="188"/>
      <c r="P6" s="188"/>
      <c r="Q6" s="188"/>
    </row>
    <row r="7" spans="1:23" s="161" customFormat="1" x14ac:dyDescent="0.2">
      <c r="A7" s="189" t="s">
        <v>91</v>
      </c>
      <c r="B7" s="187" t="s">
        <v>115</v>
      </c>
      <c r="C7" s="181"/>
      <c r="D7" s="181"/>
      <c r="E7" s="181"/>
      <c r="F7" s="181"/>
      <c r="G7" s="181"/>
      <c r="H7" s="181"/>
      <c r="I7" s="181"/>
      <c r="J7" s="181"/>
      <c r="K7" s="181"/>
      <c r="L7" s="181"/>
      <c r="M7" s="181"/>
      <c r="N7" s="181"/>
      <c r="O7" s="181"/>
      <c r="P7" s="181"/>
      <c r="Q7" s="181"/>
    </row>
    <row r="8" spans="1:23" s="161" customFormat="1" x14ac:dyDescent="0.2">
      <c r="A8" s="146"/>
    </row>
    <row r="9" spans="1:23" s="161" customFormat="1" hidden="1" x14ac:dyDescent="0.2">
      <c r="A9" s="146"/>
    </row>
    <row r="10" spans="1:23" s="161" customFormat="1" hidden="1" x14ac:dyDescent="0.2">
      <c r="A10" s="105"/>
    </row>
    <row r="11" spans="1:23" ht="21.75" customHeight="1" x14ac:dyDescent="0.2">
      <c r="A11" s="146"/>
      <c r="B11" s="302" t="s">
        <v>369</v>
      </c>
      <c r="C11" s="298"/>
      <c r="D11" s="298" t="s">
        <v>370</v>
      </c>
      <c r="E11" s="298"/>
      <c r="F11" s="298" t="s">
        <v>371</v>
      </c>
      <c r="G11" s="298"/>
      <c r="H11" s="298" t="s">
        <v>372</v>
      </c>
      <c r="I11" s="298"/>
      <c r="J11" s="298" t="s">
        <v>373</v>
      </c>
      <c r="K11" s="298"/>
      <c r="L11" s="285"/>
      <c r="M11" s="285"/>
      <c r="N11" s="285"/>
      <c r="O11" s="285"/>
      <c r="P11" s="285"/>
      <c r="Q11" s="285"/>
      <c r="R11" s="285"/>
      <c r="S11" s="285"/>
      <c r="T11" s="285"/>
      <c r="U11" s="285"/>
      <c r="V11" s="285"/>
      <c r="W11" s="285"/>
    </row>
    <row r="12" spans="1:23" ht="17.5" customHeight="1" x14ac:dyDescent="0.2">
      <c r="A12" s="167"/>
      <c r="B12" s="8" t="s">
        <v>41</v>
      </c>
      <c r="C12" s="8" t="s">
        <v>274</v>
      </c>
      <c r="D12" s="8" t="s">
        <v>41</v>
      </c>
      <c r="E12" s="8" t="s">
        <v>274</v>
      </c>
      <c r="F12" s="8" t="s">
        <v>41</v>
      </c>
      <c r="G12" s="8" t="s">
        <v>274</v>
      </c>
      <c r="H12" s="8" t="s">
        <v>41</v>
      </c>
      <c r="I12" s="8" t="s">
        <v>274</v>
      </c>
      <c r="J12" s="8" t="s">
        <v>41</v>
      </c>
      <c r="K12" s="8" t="s">
        <v>274</v>
      </c>
      <c r="L12" s="52"/>
      <c r="M12" s="52"/>
      <c r="N12" s="52"/>
      <c r="O12" s="52"/>
      <c r="P12" s="52"/>
      <c r="Q12" s="52"/>
      <c r="R12" s="52"/>
      <c r="S12" s="52"/>
      <c r="T12" s="52"/>
      <c r="U12" s="52"/>
      <c r="V12" s="52"/>
      <c r="W12" s="52"/>
    </row>
    <row r="13" spans="1:23" x14ac:dyDescent="0.2">
      <c r="A13" s="3" t="s">
        <v>38</v>
      </c>
      <c r="B13" s="7">
        <v>71.197798041212408</v>
      </c>
      <c r="C13" s="9">
        <v>0.73024988358307352</v>
      </c>
      <c r="D13" s="7">
        <v>41.038393380574433</v>
      </c>
      <c r="E13" s="9">
        <v>0.80239426394184188</v>
      </c>
      <c r="F13" s="7">
        <v>39.373940733423012</v>
      </c>
      <c r="G13" s="9">
        <v>0.72309222619505398</v>
      </c>
      <c r="H13" s="7">
        <v>32.88656886514611</v>
      </c>
      <c r="I13" s="9">
        <v>0.68886760699343264</v>
      </c>
      <c r="J13" s="7">
        <v>29.58733716976646</v>
      </c>
      <c r="K13" s="9">
        <v>0.61813252604836122</v>
      </c>
      <c r="L13" s="54"/>
      <c r="M13" s="55"/>
      <c r="N13" s="54"/>
      <c r="O13" s="55"/>
      <c r="P13" s="54"/>
      <c r="Q13" s="55"/>
      <c r="R13" s="54"/>
      <c r="S13" s="55"/>
      <c r="T13" s="54"/>
      <c r="U13" s="55"/>
      <c r="V13" s="54"/>
      <c r="W13" s="55"/>
    </row>
    <row r="14" spans="1:23" x14ac:dyDescent="0.2">
      <c r="A14" s="3" t="s">
        <v>39</v>
      </c>
      <c r="B14" s="7">
        <v>73.233646526809522</v>
      </c>
      <c r="C14" s="9">
        <v>2.5488767000329582</v>
      </c>
      <c r="D14" s="7">
        <v>42.911384875513441</v>
      </c>
      <c r="E14" s="9">
        <v>3.1761094490683899</v>
      </c>
      <c r="F14" s="7">
        <v>43.746502244519768</v>
      </c>
      <c r="G14" s="9">
        <v>2.467759317619223</v>
      </c>
      <c r="H14" s="119">
        <v>30.742943642461139</v>
      </c>
      <c r="I14" s="9">
        <v>3.3898828270467121</v>
      </c>
      <c r="J14" s="118">
        <v>23.967813409861641</v>
      </c>
      <c r="K14" s="9">
        <v>2.2867410175431684</v>
      </c>
      <c r="M14" s="55"/>
      <c r="N14" s="54"/>
      <c r="O14" s="55"/>
      <c r="P14" s="54"/>
      <c r="Q14" s="55"/>
      <c r="R14" s="54"/>
      <c r="S14" s="55"/>
      <c r="T14" s="54"/>
      <c r="U14" s="55"/>
      <c r="V14" s="54"/>
      <c r="W14" s="55"/>
    </row>
    <row r="15" spans="1:23" x14ac:dyDescent="0.2">
      <c r="A15" s="3" t="s">
        <v>40</v>
      </c>
      <c r="B15" s="117">
        <v>58.727492570739642</v>
      </c>
      <c r="C15" s="9">
        <v>2.321774638764003</v>
      </c>
      <c r="D15" s="117">
        <v>46.276300885130375</v>
      </c>
      <c r="E15" s="9">
        <v>2.2852319101862273</v>
      </c>
      <c r="F15" s="117">
        <v>50.025402570438757</v>
      </c>
      <c r="G15" s="9">
        <v>2.6009708769063775</v>
      </c>
      <c r="H15" s="117">
        <v>40.615158678649522</v>
      </c>
      <c r="I15" s="9">
        <v>2.8661556793646632</v>
      </c>
      <c r="J15" s="117">
        <v>38.748255061022824</v>
      </c>
      <c r="K15" s="9">
        <v>2.3764431292376358</v>
      </c>
      <c r="L15" s="12"/>
      <c r="M15" s="55"/>
      <c r="N15" s="54"/>
      <c r="O15" s="55"/>
      <c r="P15" s="54"/>
      <c r="Q15" s="55"/>
      <c r="R15" s="54"/>
      <c r="S15" s="55"/>
      <c r="T15" s="54"/>
      <c r="U15" s="55"/>
      <c r="V15" s="54"/>
      <c r="W15" s="55"/>
    </row>
    <row r="16" spans="1:23" x14ac:dyDescent="0.2">
      <c r="A16" s="3" t="s">
        <v>3</v>
      </c>
      <c r="B16" s="117">
        <v>40.565891607186153</v>
      </c>
      <c r="C16" s="9">
        <v>3.0866297544789321</v>
      </c>
      <c r="D16" s="118">
        <v>31.337475619175009</v>
      </c>
      <c r="E16" s="9">
        <v>2.4168796787894951</v>
      </c>
      <c r="F16" s="117">
        <v>25.358916073317783</v>
      </c>
      <c r="G16" s="9">
        <v>2.5265510783571328</v>
      </c>
      <c r="H16" s="118">
        <v>23.428162542747131</v>
      </c>
      <c r="I16" s="9">
        <v>2.4280358862949321</v>
      </c>
      <c r="J16" s="118">
        <v>23.254716638280964</v>
      </c>
      <c r="K16" s="9">
        <v>2.2290621545699141</v>
      </c>
      <c r="L16" s="12"/>
      <c r="M16" s="55"/>
      <c r="N16" s="54"/>
      <c r="O16" s="55"/>
      <c r="P16" s="54"/>
      <c r="Q16" s="55"/>
      <c r="R16" s="54"/>
      <c r="S16" s="55"/>
      <c r="T16" s="54"/>
      <c r="U16" s="55"/>
      <c r="V16" s="54"/>
      <c r="W16" s="55"/>
    </row>
    <row r="17" spans="1:23" x14ac:dyDescent="0.2">
      <c r="A17" s="3" t="s">
        <v>4</v>
      </c>
      <c r="B17" s="7">
        <v>72.772178633163477</v>
      </c>
      <c r="C17" s="9">
        <v>1.6953400804372634</v>
      </c>
      <c r="D17" s="117">
        <v>56.106270774365633</v>
      </c>
      <c r="E17" s="9">
        <v>1.893629218881679</v>
      </c>
      <c r="F17" s="117">
        <v>55.358042472926435</v>
      </c>
      <c r="G17" s="9">
        <v>2.2787461196562915</v>
      </c>
      <c r="H17" s="117">
        <v>43.281301184067203</v>
      </c>
      <c r="I17" s="9">
        <v>1.7198962671375686</v>
      </c>
      <c r="J17" s="117">
        <v>38.672058361240346</v>
      </c>
      <c r="K17" s="9">
        <v>2.4601974495955274</v>
      </c>
      <c r="M17" s="55"/>
      <c r="N17" s="54"/>
      <c r="O17" s="55"/>
      <c r="P17" s="54"/>
      <c r="Q17" s="55"/>
      <c r="R17" s="54"/>
      <c r="S17" s="55"/>
      <c r="T17" s="54"/>
      <c r="U17" s="55"/>
      <c r="V17" s="54"/>
      <c r="W17" s="55"/>
    </row>
    <row r="18" spans="1:23" x14ac:dyDescent="0.2">
      <c r="A18" s="3" t="s">
        <v>5</v>
      </c>
      <c r="B18" s="117">
        <v>66.009741103643137</v>
      </c>
      <c r="C18" s="9">
        <v>2.0194233356421747</v>
      </c>
      <c r="D18" s="117">
        <v>51.129672140123333</v>
      </c>
      <c r="E18" s="9">
        <v>2.5595939882838645</v>
      </c>
      <c r="F18" s="117">
        <v>57.368969050181803</v>
      </c>
      <c r="G18" s="9">
        <v>1.9365687562060303</v>
      </c>
      <c r="H18" s="117">
        <v>53.009668482837668</v>
      </c>
      <c r="I18" s="9">
        <v>2.7893230237518671</v>
      </c>
      <c r="J18" s="117">
        <v>53.076724058720828</v>
      </c>
      <c r="K18" s="9">
        <v>2.6310417706328395</v>
      </c>
      <c r="L18" s="12"/>
      <c r="M18" s="55"/>
      <c r="N18" s="54"/>
      <c r="O18" s="55"/>
      <c r="P18" s="54"/>
      <c r="Q18" s="55"/>
      <c r="R18" s="54"/>
      <c r="S18" s="55"/>
      <c r="T18" s="54"/>
      <c r="U18" s="55"/>
      <c r="V18" s="54"/>
      <c r="W18" s="55"/>
    </row>
    <row r="19" spans="1:23" x14ac:dyDescent="0.2">
      <c r="A19" s="3" t="s">
        <v>7</v>
      </c>
      <c r="B19" s="7">
        <v>69.771704033111888</v>
      </c>
      <c r="C19" s="9">
        <v>2.1177784246921787</v>
      </c>
      <c r="D19" s="117">
        <v>62.676515127716662</v>
      </c>
      <c r="E19" s="9">
        <v>2.3848362146173843</v>
      </c>
      <c r="F19" s="117">
        <v>61.392831359373275</v>
      </c>
      <c r="G19" s="9">
        <v>2.0944748903308663</v>
      </c>
      <c r="H19" s="117">
        <v>57.82086746060196</v>
      </c>
      <c r="I19" s="9">
        <v>2.6722427166564682</v>
      </c>
      <c r="J19" s="117">
        <v>49.787314189353467</v>
      </c>
      <c r="K19" s="9">
        <v>2.9179025758019557</v>
      </c>
      <c r="M19" s="55"/>
      <c r="N19" s="54"/>
      <c r="O19" s="55"/>
      <c r="P19" s="54"/>
      <c r="Q19" s="55"/>
      <c r="R19" s="54"/>
      <c r="S19" s="55"/>
      <c r="T19" s="54"/>
      <c r="U19" s="55"/>
      <c r="V19" s="54"/>
      <c r="W19" s="55"/>
    </row>
    <row r="20" spans="1:23" x14ac:dyDescent="0.2">
      <c r="A20" s="3" t="s">
        <v>10</v>
      </c>
      <c r="B20" s="117">
        <v>80.489539188537293</v>
      </c>
      <c r="C20" s="9">
        <v>1.6037695769996481</v>
      </c>
      <c r="D20" s="117">
        <v>45.580996387188947</v>
      </c>
      <c r="E20" s="9">
        <v>2.5120276364592122</v>
      </c>
      <c r="F20" s="117">
        <v>45.573987419822259</v>
      </c>
      <c r="G20" s="9">
        <v>1.8335583086431282</v>
      </c>
      <c r="H20" s="7">
        <v>33.851418388214363</v>
      </c>
      <c r="I20" s="9">
        <v>1.8220546076535569</v>
      </c>
      <c r="J20" s="7">
        <v>29.489026866607869</v>
      </c>
      <c r="K20" s="9">
        <v>1.8180221174763469</v>
      </c>
      <c r="L20" s="12"/>
      <c r="M20" s="55"/>
      <c r="N20" s="54"/>
      <c r="O20" s="55"/>
      <c r="P20" s="54"/>
      <c r="Q20" s="55"/>
      <c r="R20" s="54"/>
      <c r="S20" s="55"/>
      <c r="T20" s="54"/>
      <c r="U20" s="55"/>
      <c r="V20" s="54"/>
      <c r="W20" s="55"/>
    </row>
    <row r="21" spans="1:23" x14ac:dyDescent="0.2">
      <c r="A21" s="3" t="s">
        <v>11</v>
      </c>
      <c r="B21" s="117">
        <v>77.552123700762181</v>
      </c>
      <c r="C21" s="9">
        <v>2.3847435896866531</v>
      </c>
      <c r="D21" s="117">
        <v>47.770147264453762</v>
      </c>
      <c r="E21" s="9">
        <v>2.8539249005463936</v>
      </c>
      <c r="F21" s="7">
        <v>42.131598429689575</v>
      </c>
      <c r="G21" s="9">
        <v>1.7520588168462858</v>
      </c>
      <c r="H21" s="119">
        <v>29.847637205514154</v>
      </c>
      <c r="I21" s="9">
        <v>2.595531877385282</v>
      </c>
      <c r="J21" s="119">
        <v>26.142622419116492</v>
      </c>
      <c r="K21" s="9">
        <v>2.1230364999453077</v>
      </c>
      <c r="L21" s="12"/>
      <c r="M21" s="55"/>
      <c r="N21" s="54"/>
      <c r="O21" s="55"/>
      <c r="P21" s="54"/>
      <c r="Q21" s="55"/>
      <c r="R21" s="54"/>
      <c r="S21" s="55"/>
      <c r="T21" s="54"/>
      <c r="U21" s="55"/>
      <c r="V21" s="54"/>
      <c r="W21" s="55"/>
    </row>
    <row r="22" spans="1:23" x14ac:dyDescent="0.2">
      <c r="A22" s="3" t="s">
        <v>12</v>
      </c>
      <c r="B22" s="117">
        <v>55.615994573591493</v>
      </c>
      <c r="C22" s="9">
        <v>3.013727338896881</v>
      </c>
      <c r="D22" s="7">
        <v>37.815279404084094</v>
      </c>
      <c r="E22" s="9">
        <v>3.1378945522537705</v>
      </c>
      <c r="F22" s="7">
        <v>35.993010576851376</v>
      </c>
      <c r="G22" s="9">
        <v>2.2547895918797884</v>
      </c>
      <c r="H22" s="119">
        <v>29.365235699339877</v>
      </c>
      <c r="I22" s="9">
        <v>2.5523503404909391</v>
      </c>
      <c r="J22" s="118">
        <v>20.826878889444618</v>
      </c>
      <c r="K22" s="9">
        <v>2.1487484278252471</v>
      </c>
      <c r="L22" s="12"/>
      <c r="M22" s="55"/>
      <c r="N22" s="54"/>
      <c r="O22" s="55"/>
      <c r="P22" s="54"/>
      <c r="Q22" s="55"/>
      <c r="R22" s="54"/>
      <c r="S22" s="55"/>
      <c r="T22" s="54"/>
      <c r="U22" s="55"/>
      <c r="V22" s="54"/>
      <c r="W22" s="55"/>
    </row>
    <row r="23" spans="1:23" x14ac:dyDescent="0.2">
      <c r="A23" s="3" t="s">
        <v>13</v>
      </c>
      <c r="B23" s="117">
        <v>79.278001872535214</v>
      </c>
      <c r="C23" s="9">
        <v>1.7689265099957001</v>
      </c>
      <c r="D23" s="118">
        <v>31.681581313445044</v>
      </c>
      <c r="E23" s="9">
        <v>2.262583587024495</v>
      </c>
      <c r="F23" s="117">
        <v>31.7690455664181</v>
      </c>
      <c r="G23" s="9">
        <v>1.6882099178388525</v>
      </c>
      <c r="H23" s="117">
        <v>27.430138824637858</v>
      </c>
      <c r="I23" s="9">
        <v>1.8044251483680003</v>
      </c>
      <c r="J23" s="7">
        <v>28.035505906431435</v>
      </c>
      <c r="K23" s="9">
        <v>1.8051383928786544</v>
      </c>
      <c r="L23" s="12"/>
      <c r="M23" s="55"/>
      <c r="N23" s="54"/>
      <c r="O23" s="55"/>
      <c r="P23" s="54"/>
      <c r="Q23" s="55"/>
      <c r="R23" s="54"/>
      <c r="S23" s="55"/>
      <c r="T23" s="54"/>
      <c r="U23" s="55"/>
      <c r="V23" s="54"/>
      <c r="W23" s="55"/>
    </row>
    <row r="24" spans="1:23" x14ac:dyDescent="0.2">
      <c r="A24" s="3" t="s">
        <v>14</v>
      </c>
      <c r="B24" s="7">
        <v>75.732569173969878</v>
      </c>
      <c r="C24" s="9">
        <v>3.7057745223345604</v>
      </c>
      <c r="D24" s="117">
        <v>72.266484261196993</v>
      </c>
      <c r="E24" s="9">
        <v>2.5951473883687175</v>
      </c>
      <c r="F24" s="117">
        <v>66.543818781125026</v>
      </c>
      <c r="G24" s="9">
        <v>2.5226201355122932</v>
      </c>
      <c r="H24" s="117">
        <v>63.500540900526772</v>
      </c>
      <c r="I24" s="9">
        <v>3.6730111072792009</v>
      </c>
      <c r="J24" s="117">
        <v>59.653390454991396</v>
      </c>
      <c r="K24" s="9">
        <v>4.0189450520109808</v>
      </c>
      <c r="M24" s="55"/>
      <c r="N24" s="54"/>
      <c r="O24" s="55"/>
      <c r="P24" s="54"/>
      <c r="Q24" s="55"/>
      <c r="R24" s="54"/>
      <c r="S24" s="55"/>
      <c r="T24" s="54"/>
      <c r="U24" s="55"/>
      <c r="V24" s="54"/>
      <c r="W24" s="55"/>
    </row>
    <row r="25" spans="1:23" x14ac:dyDescent="0.2">
      <c r="A25" s="3" t="s">
        <v>15</v>
      </c>
      <c r="B25" s="7">
        <v>76.207834147387246</v>
      </c>
      <c r="C25" s="9">
        <v>3.3550047653231432</v>
      </c>
      <c r="D25" s="117">
        <v>62.827017232042962</v>
      </c>
      <c r="E25" s="9">
        <v>4.0138994759656192</v>
      </c>
      <c r="F25" s="117">
        <v>59.118636836747349</v>
      </c>
      <c r="G25" s="9">
        <v>2.7278288387463197</v>
      </c>
      <c r="H25" s="117">
        <v>64.05613195809461</v>
      </c>
      <c r="I25" s="9">
        <v>2.6089745399215816</v>
      </c>
      <c r="J25" s="117">
        <v>54.343241489721969</v>
      </c>
      <c r="K25" s="9">
        <v>3.2866459704589484</v>
      </c>
      <c r="M25" s="55"/>
      <c r="N25" s="54"/>
      <c r="O25" s="55"/>
      <c r="P25" s="54"/>
      <c r="Q25" s="55"/>
      <c r="R25" s="54"/>
      <c r="S25" s="55"/>
      <c r="T25" s="54"/>
      <c r="U25" s="55"/>
      <c r="V25" s="54"/>
      <c r="W25" s="55"/>
    </row>
    <row r="26" spans="1:23" x14ac:dyDescent="0.2">
      <c r="A26" s="3" t="s">
        <v>18</v>
      </c>
      <c r="B26" s="117">
        <v>62.089949004088808</v>
      </c>
      <c r="C26" s="9">
        <v>2.1987776937894865</v>
      </c>
      <c r="D26" s="7">
        <v>39.487476884987032</v>
      </c>
      <c r="E26" s="9">
        <v>2.2225379436643631</v>
      </c>
      <c r="F26" s="117">
        <v>44.677446617744209</v>
      </c>
      <c r="G26" s="9">
        <v>2.4179323973869109</v>
      </c>
      <c r="H26" s="7">
        <v>32.85251876997657</v>
      </c>
      <c r="I26" s="9">
        <v>2.2419266210345103</v>
      </c>
      <c r="J26" s="119">
        <v>27.133500441092622</v>
      </c>
      <c r="K26" s="9">
        <v>2.1532881319755073</v>
      </c>
      <c r="L26" s="12"/>
      <c r="M26" s="55"/>
      <c r="N26" s="54"/>
      <c r="O26" s="55"/>
      <c r="P26" s="54"/>
      <c r="Q26" s="55"/>
      <c r="R26" s="54"/>
      <c r="S26" s="55"/>
      <c r="T26" s="54"/>
      <c r="U26" s="55"/>
      <c r="V26" s="54"/>
      <c r="W26" s="55"/>
    </row>
    <row r="27" spans="1:23" x14ac:dyDescent="0.2">
      <c r="A27" s="3" t="s">
        <v>19</v>
      </c>
      <c r="B27" s="117">
        <v>54.008139159010256</v>
      </c>
      <c r="C27" s="9">
        <v>3.7479142613728911</v>
      </c>
      <c r="D27" s="7">
        <v>44.856802072780063</v>
      </c>
      <c r="E27" s="9">
        <v>3.1621688972269095</v>
      </c>
      <c r="F27" s="7">
        <v>36.651816182505726</v>
      </c>
      <c r="G27" s="9">
        <v>2.4734838778653758</v>
      </c>
      <c r="H27" s="7">
        <v>32.425247250695797</v>
      </c>
      <c r="I27" s="9">
        <v>3.0240177174628031</v>
      </c>
      <c r="J27" s="118">
        <v>22.606346806092926</v>
      </c>
      <c r="K27" s="9">
        <v>3.1050419544247041</v>
      </c>
      <c r="L27" s="12"/>
      <c r="M27" s="55"/>
      <c r="N27" s="54"/>
      <c r="O27" s="55"/>
      <c r="P27" s="54"/>
      <c r="Q27" s="55"/>
      <c r="R27" s="54"/>
      <c r="S27" s="55"/>
      <c r="T27" s="54"/>
      <c r="U27" s="55"/>
      <c r="V27" s="54"/>
      <c r="W27" s="55"/>
    </row>
    <row r="28" spans="1:23" x14ac:dyDescent="0.2">
      <c r="A28" s="3" t="s">
        <v>20</v>
      </c>
      <c r="B28" s="117">
        <v>85.533546956543688</v>
      </c>
      <c r="C28" s="9">
        <v>2.798201936489535</v>
      </c>
      <c r="D28" s="117">
        <v>63.534563204384703</v>
      </c>
      <c r="E28" s="9">
        <v>3.3622593490258805</v>
      </c>
      <c r="F28" s="7">
        <v>44.773570587677931</v>
      </c>
      <c r="G28" s="9">
        <v>3.447402311840678</v>
      </c>
      <c r="H28" s="117">
        <v>59.040931611617552</v>
      </c>
      <c r="I28" s="9">
        <v>4.2159679753775565</v>
      </c>
      <c r="J28" s="117">
        <v>50.211512010436202</v>
      </c>
      <c r="K28" s="9">
        <v>3.8473372056971984</v>
      </c>
      <c r="L28" s="12"/>
      <c r="M28" s="55"/>
      <c r="N28" s="54"/>
      <c r="O28" s="55"/>
      <c r="P28" s="54"/>
      <c r="Q28" s="55"/>
      <c r="R28" s="54"/>
      <c r="S28" s="55"/>
      <c r="T28" s="54"/>
      <c r="U28" s="55"/>
      <c r="V28" s="54"/>
      <c r="W28" s="55"/>
    </row>
    <row r="29" spans="1:23" x14ac:dyDescent="0.2">
      <c r="A29" s="3" t="s">
        <v>23</v>
      </c>
      <c r="B29" s="117">
        <v>55.574990763865536</v>
      </c>
      <c r="C29" s="9">
        <v>2.1136859666892662</v>
      </c>
      <c r="D29" s="7">
        <v>40.098420837172029</v>
      </c>
      <c r="E29" s="9">
        <v>1.7592642695314935</v>
      </c>
      <c r="F29" s="117">
        <v>49.754939153053506</v>
      </c>
      <c r="G29" s="9">
        <v>1.9759190218686327</v>
      </c>
      <c r="H29" s="7">
        <v>31.796137840164445</v>
      </c>
      <c r="I29" s="9">
        <v>1.7291221462245634</v>
      </c>
      <c r="J29" s="119">
        <v>26.759324414634545</v>
      </c>
      <c r="K29" s="9">
        <v>1.9383252335389067</v>
      </c>
      <c r="L29" s="12"/>
      <c r="M29" s="55"/>
      <c r="N29" s="54"/>
      <c r="O29" s="55"/>
      <c r="P29" s="54"/>
      <c r="Q29" s="55"/>
      <c r="R29" s="54"/>
      <c r="S29" s="55"/>
      <c r="T29" s="54"/>
      <c r="U29" s="55"/>
      <c r="V29" s="54"/>
      <c r="W29" s="55"/>
    </row>
    <row r="30" spans="1:23" x14ac:dyDescent="0.2">
      <c r="A30" s="3" t="s">
        <v>24</v>
      </c>
      <c r="B30" s="117">
        <v>39.327538369985575</v>
      </c>
      <c r="C30" s="9">
        <v>2.2076672633894026</v>
      </c>
      <c r="D30" s="118">
        <v>35.716327941696683</v>
      </c>
      <c r="E30" s="9">
        <v>2.698566477766529</v>
      </c>
      <c r="F30" s="117">
        <v>33.872692804686963</v>
      </c>
      <c r="G30" s="9">
        <v>2.499857602515148</v>
      </c>
      <c r="H30" s="118">
        <v>27.920298515239484</v>
      </c>
      <c r="I30" s="9">
        <v>2.0600552433110737</v>
      </c>
      <c r="J30" s="119">
        <v>28.439034513413954</v>
      </c>
      <c r="K30" s="9">
        <v>2.5066380165240023</v>
      </c>
      <c r="L30" s="12"/>
      <c r="M30" s="55"/>
      <c r="N30" s="54"/>
      <c r="O30" s="55"/>
      <c r="P30" s="54"/>
      <c r="Q30" s="55"/>
      <c r="R30" s="54"/>
      <c r="S30" s="55"/>
      <c r="T30" s="54"/>
      <c r="U30" s="55"/>
      <c r="V30" s="54"/>
      <c r="W30" s="55"/>
    </row>
    <row r="31" spans="1:23" x14ac:dyDescent="0.2">
      <c r="A31" s="3" t="s">
        <v>25</v>
      </c>
      <c r="B31" s="7">
        <v>69.226889785529309</v>
      </c>
      <c r="C31" s="9">
        <v>3.045965621802484</v>
      </c>
      <c r="D31" s="117">
        <v>60.839337336659412</v>
      </c>
      <c r="E31" s="9">
        <v>2.5309221427068338</v>
      </c>
      <c r="F31" s="117">
        <v>54.573625473359193</v>
      </c>
      <c r="G31" s="9">
        <v>2.5797777529950197</v>
      </c>
      <c r="H31" s="117">
        <v>46.824690461258463</v>
      </c>
      <c r="I31" s="9">
        <v>2.4464855184043648</v>
      </c>
      <c r="J31" s="117">
        <v>38.065394420053309</v>
      </c>
      <c r="K31" s="9">
        <v>2.8655534336303008</v>
      </c>
      <c r="M31" s="55"/>
      <c r="N31" s="54"/>
      <c r="O31" s="55"/>
      <c r="P31" s="54"/>
      <c r="Q31" s="55"/>
      <c r="R31" s="54"/>
      <c r="S31" s="55"/>
      <c r="T31" s="54"/>
      <c r="U31" s="55"/>
      <c r="V31" s="54"/>
      <c r="W31" s="55"/>
    </row>
    <row r="32" spans="1:23" x14ac:dyDescent="0.2">
      <c r="A32" s="3" t="s">
        <v>26</v>
      </c>
      <c r="B32" s="117">
        <v>55.26319942377301</v>
      </c>
      <c r="C32" s="9">
        <v>1.7918445150658129</v>
      </c>
      <c r="D32" s="117">
        <v>35.415968496688699</v>
      </c>
      <c r="E32" s="9">
        <v>1.8959280468316939</v>
      </c>
      <c r="F32" s="7">
        <v>38.928200519960171</v>
      </c>
      <c r="G32" s="9">
        <v>2.5838313064346039</v>
      </c>
      <c r="H32" s="7">
        <v>31.60858243490188</v>
      </c>
      <c r="I32" s="9">
        <v>2.1432021510520323</v>
      </c>
      <c r="J32" s="7">
        <v>30.147828380357009</v>
      </c>
      <c r="K32" s="9">
        <v>2.2617514751974617</v>
      </c>
      <c r="L32" s="12"/>
      <c r="M32" s="55"/>
      <c r="N32" s="54"/>
      <c r="O32" s="55"/>
      <c r="P32" s="54"/>
      <c r="Q32" s="55"/>
      <c r="R32" s="54"/>
      <c r="S32" s="55"/>
      <c r="T32" s="54"/>
      <c r="U32" s="55"/>
      <c r="V32" s="54"/>
      <c r="W32" s="55"/>
    </row>
    <row r="33" spans="1:23" x14ac:dyDescent="0.2">
      <c r="A33" s="3" t="s">
        <v>27</v>
      </c>
      <c r="B33" s="117">
        <v>66.279337344098678</v>
      </c>
      <c r="C33" s="9">
        <v>1.9401622212409244</v>
      </c>
      <c r="D33" s="117">
        <v>52.153375265844666</v>
      </c>
      <c r="E33" s="9">
        <v>2.3043870817544692</v>
      </c>
      <c r="F33" s="117">
        <v>49.105609188047076</v>
      </c>
      <c r="G33" s="9">
        <v>2.226231755430824</v>
      </c>
      <c r="H33" s="117">
        <v>45.133286201117706</v>
      </c>
      <c r="I33" s="9">
        <v>1.9424104149421912</v>
      </c>
      <c r="J33" s="117">
        <v>43.007239965268241</v>
      </c>
      <c r="K33" s="9">
        <v>1.7958549029713282</v>
      </c>
      <c r="L33" s="12"/>
      <c r="M33" s="55"/>
      <c r="N33" s="54"/>
      <c r="O33" s="55"/>
      <c r="P33" s="54"/>
      <c r="Q33" s="55"/>
      <c r="R33" s="54"/>
      <c r="S33" s="55"/>
      <c r="T33" s="54"/>
      <c r="U33" s="55"/>
      <c r="V33" s="54"/>
      <c r="W33" s="55"/>
    </row>
    <row r="34" spans="1:23" x14ac:dyDescent="0.2">
      <c r="A34" s="3" t="s">
        <v>28</v>
      </c>
      <c r="B34" s="117">
        <v>63.862244587299784</v>
      </c>
      <c r="C34" s="9">
        <v>2.4284472029429169</v>
      </c>
      <c r="D34" s="7">
        <v>41.334676306852437</v>
      </c>
      <c r="E34" s="9">
        <v>3.256922972107243</v>
      </c>
      <c r="F34" s="117">
        <v>50.847530884537669</v>
      </c>
      <c r="G34" s="9">
        <v>2.5205178351941426</v>
      </c>
      <c r="H34" s="117">
        <v>39.07557731877997</v>
      </c>
      <c r="I34" s="9">
        <v>2.332543632866027</v>
      </c>
      <c r="J34" s="117">
        <v>39.849914990279025</v>
      </c>
      <c r="K34" s="9">
        <v>2.1231783003848004</v>
      </c>
      <c r="L34" s="12"/>
      <c r="M34" s="55"/>
      <c r="N34" s="54"/>
      <c r="O34" s="55"/>
      <c r="P34" s="54"/>
      <c r="Q34" s="55"/>
      <c r="R34" s="54"/>
      <c r="S34" s="55"/>
      <c r="T34" s="54"/>
      <c r="U34" s="55"/>
      <c r="V34" s="54"/>
      <c r="W34" s="55"/>
    </row>
    <row r="35" spans="1:23" x14ac:dyDescent="0.2">
      <c r="A35" s="3" t="s">
        <v>42</v>
      </c>
      <c r="B35" s="7">
        <v>71.241266687841659</v>
      </c>
      <c r="C35" s="9">
        <v>3.5343824495644554</v>
      </c>
      <c r="D35" s="117">
        <v>24.178563789282332</v>
      </c>
      <c r="E35" s="9">
        <v>1.7953375359578239</v>
      </c>
      <c r="F35" s="117">
        <v>26.472590893672315</v>
      </c>
      <c r="G35" s="9">
        <v>1.9549241123847125</v>
      </c>
      <c r="H35" s="118">
        <v>20.420520012565749</v>
      </c>
      <c r="I35" s="9">
        <v>2.3869395778669595</v>
      </c>
      <c r="J35" s="118">
        <v>19.479688120320695</v>
      </c>
      <c r="K35" s="9">
        <v>1.7508418379757669</v>
      </c>
      <c r="M35" s="55"/>
      <c r="N35" s="54"/>
      <c r="O35" s="55"/>
      <c r="P35" s="54"/>
      <c r="Q35" s="55"/>
      <c r="R35" s="54"/>
      <c r="S35" s="55"/>
      <c r="T35" s="54"/>
      <c r="U35" s="55"/>
      <c r="V35" s="54"/>
      <c r="W35" s="55"/>
    </row>
    <row r="36" spans="1:23" x14ac:dyDescent="0.2">
      <c r="A36" s="3" t="s">
        <v>31</v>
      </c>
      <c r="B36" s="117">
        <v>85.794180563704074</v>
      </c>
      <c r="C36" s="9">
        <v>1.9676468827625762</v>
      </c>
      <c r="D36" s="117">
        <v>79.519446544188881</v>
      </c>
      <c r="E36" s="9">
        <v>2.7797793697442144</v>
      </c>
      <c r="F36" s="117">
        <v>82.704592482513391</v>
      </c>
      <c r="G36" s="9">
        <v>2.1020013451494397</v>
      </c>
      <c r="H36" s="117">
        <v>82.082299852962777</v>
      </c>
      <c r="I36" s="9">
        <v>2.6450987375499451</v>
      </c>
      <c r="J36" s="117">
        <v>83.259886851779839</v>
      </c>
      <c r="K36" s="9">
        <v>2.2864077758053418</v>
      </c>
      <c r="L36" s="12"/>
      <c r="M36" s="55"/>
      <c r="N36" s="54"/>
      <c r="O36" s="55"/>
      <c r="P36" s="54"/>
      <c r="Q36" s="55"/>
      <c r="R36" s="54"/>
      <c r="S36" s="55"/>
      <c r="T36" s="54"/>
      <c r="U36" s="55"/>
      <c r="V36" s="54"/>
      <c r="W36" s="55"/>
    </row>
    <row r="37" spans="1:23" x14ac:dyDescent="0.2">
      <c r="A37" s="3" t="s">
        <v>36</v>
      </c>
      <c r="B37" s="119">
        <v>20.734120554524285</v>
      </c>
      <c r="C37" s="9">
        <v>2.2170733746515832</v>
      </c>
      <c r="D37" s="118">
        <v>10.262562145681027</v>
      </c>
      <c r="E37" s="9">
        <v>1.4033531044426857</v>
      </c>
      <c r="F37" s="117">
        <v>12.355418424147199</v>
      </c>
      <c r="G37" s="9">
        <v>1.0661922619243032</v>
      </c>
      <c r="H37" s="118">
        <v>8.9760132080798503</v>
      </c>
      <c r="I37" s="9">
        <v>1.4311573995843967</v>
      </c>
      <c r="J37" s="118">
        <v>8.0710324898948347</v>
      </c>
      <c r="K37" s="9">
        <v>1.1206038207243478</v>
      </c>
      <c r="M37" s="55"/>
      <c r="N37" s="54"/>
      <c r="O37" s="55"/>
      <c r="P37" s="54"/>
      <c r="Q37" s="55"/>
      <c r="R37" s="54"/>
      <c r="S37" s="55"/>
      <c r="T37" s="54"/>
      <c r="U37" s="55"/>
      <c r="V37" s="54"/>
      <c r="W37" s="55"/>
    </row>
    <row r="38" spans="1:23" hidden="1" x14ac:dyDescent="0.2">
      <c r="A38" s="6"/>
      <c r="B38" s="21"/>
      <c r="C38" s="22"/>
      <c r="D38" s="21"/>
      <c r="E38" s="22"/>
      <c r="F38" s="21"/>
      <c r="G38" s="22"/>
      <c r="H38" s="21"/>
      <c r="I38" s="22"/>
      <c r="J38" s="21"/>
      <c r="K38" s="22"/>
      <c r="L38" s="21"/>
      <c r="M38" s="22"/>
      <c r="N38" s="21"/>
      <c r="O38" s="22"/>
      <c r="P38" s="21"/>
      <c r="Q38" s="22"/>
      <c r="R38" s="21"/>
      <c r="S38" s="22"/>
      <c r="T38" s="21"/>
      <c r="U38" s="22"/>
      <c r="V38" s="21"/>
      <c r="W38" s="22"/>
    </row>
    <row r="39" spans="1:23" hidden="1" x14ac:dyDescent="0.2">
      <c r="A39" s="6"/>
      <c r="B39" s="21"/>
      <c r="C39" s="22"/>
      <c r="D39" s="21"/>
      <c r="E39" s="22"/>
      <c r="F39" s="21"/>
      <c r="G39" s="22"/>
      <c r="H39" s="21"/>
      <c r="I39" s="22"/>
      <c r="J39" s="21"/>
      <c r="K39" s="22"/>
      <c r="L39" s="21"/>
      <c r="M39" s="22"/>
      <c r="N39" s="21"/>
      <c r="O39" s="22"/>
      <c r="P39" s="21"/>
      <c r="Q39" s="22"/>
      <c r="R39" s="21"/>
      <c r="S39" s="22"/>
      <c r="T39" s="21"/>
      <c r="U39" s="22"/>
      <c r="V39" s="21"/>
      <c r="W39" s="22"/>
    </row>
    <row r="40" spans="1:23" hidden="1" x14ac:dyDescent="0.2">
      <c r="A40" s="6"/>
      <c r="B40" s="21"/>
      <c r="C40" s="22"/>
      <c r="D40" s="21"/>
      <c r="E40" s="22"/>
      <c r="F40" s="21"/>
      <c r="G40" s="22"/>
      <c r="H40" s="21"/>
      <c r="I40" s="22"/>
      <c r="J40" s="21"/>
      <c r="K40" s="22"/>
      <c r="L40" s="21"/>
      <c r="M40" s="22"/>
      <c r="N40" s="21"/>
      <c r="O40" s="22"/>
      <c r="P40" s="21"/>
      <c r="Q40" s="22"/>
      <c r="R40" s="21"/>
      <c r="S40" s="22"/>
      <c r="T40" s="21"/>
      <c r="U40" s="22"/>
      <c r="V40" s="21"/>
      <c r="W40" s="22"/>
    </row>
    <row r="41" spans="1:23" hidden="1" x14ac:dyDescent="0.2">
      <c r="A41" s="6"/>
      <c r="B41" s="21"/>
      <c r="C41" s="22"/>
      <c r="D41" s="21"/>
      <c r="E41" s="22"/>
      <c r="F41" s="21"/>
      <c r="G41" s="22"/>
      <c r="H41" s="21"/>
      <c r="I41" s="22"/>
      <c r="J41" s="21"/>
      <c r="K41" s="22"/>
      <c r="L41" s="21"/>
      <c r="M41" s="22"/>
      <c r="N41" s="21"/>
      <c r="O41" s="22"/>
      <c r="P41" s="21"/>
      <c r="Q41" s="22"/>
      <c r="R41" s="21"/>
      <c r="S41" s="22"/>
      <c r="T41" s="21"/>
      <c r="U41" s="22"/>
      <c r="V41" s="21"/>
      <c r="W41" s="22"/>
    </row>
    <row r="42" spans="1:23" hidden="1" x14ac:dyDescent="0.2">
      <c r="A42" s="6"/>
      <c r="B42" s="21"/>
      <c r="C42" s="22"/>
      <c r="D42" s="21"/>
      <c r="E42" s="22"/>
      <c r="F42" s="21"/>
      <c r="G42" s="22"/>
      <c r="H42" s="21"/>
      <c r="I42" s="22"/>
      <c r="J42" s="21"/>
      <c r="K42" s="22"/>
      <c r="L42" s="21"/>
      <c r="M42" s="22"/>
      <c r="N42" s="21"/>
      <c r="O42" s="22"/>
      <c r="P42" s="21"/>
      <c r="Q42" s="22"/>
      <c r="R42" s="21"/>
      <c r="S42" s="22"/>
      <c r="T42" s="21"/>
      <c r="U42" s="22"/>
      <c r="V42" s="21"/>
      <c r="W42" s="22"/>
    </row>
    <row r="43" spans="1:23" hidden="1" x14ac:dyDescent="0.2">
      <c r="A43" s="6"/>
      <c r="B43" s="21"/>
      <c r="C43" s="22"/>
      <c r="D43" s="21"/>
      <c r="E43" s="22"/>
      <c r="F43" s="21"/>
      <c r="G43" s="22"/>
      <c r="H43" s="21"/>
      <c r="I43" s="22"/>
      <c r="J43" s="21"/>
      <c r="K43" s="22"/>
      <c r="L43" s="21"/>
      <c r="M43" s="22"/>
      <c r="N43" s="21"/>
      <c r="O43" s="22"/>
      <c r="P43" s="21"/>
      <c r="Q43" s="22"/>
      <c r="R43" s="21"/>
      <c r="S43" s="22"/>
      <c r="T43" s="21"/>
      <c r="U43" s="22"/>
      <c r="V43" s="21"/>
      <c r="W43" s="22"/>
    </row>
    <row r="44" spans="1:23" hidden="1" x14ac:dyDescent="0.2">
      <c r="A44" s="6"/>
      <c r="B44" s="21"/>
      <c r="C44" s="22"/>
      <c r="D44" s="21"/>
      <c r="E44" s="22"/>
      <c r="F44" s="21"/>
      <c r="G44" s="22"/>
      <c r="H44" s="21"/>
      <c r="I44" s="22"/>
      <c r="J44" s="21"/>
      <c r="K44" s="22"/>
      <c r="L44" s="21"/>
      <c r="M44" s="22"/>
      <c r="N44" s="21"/>
      <c r="O44" s="22"/>
      <c r="P44" s="21"/>
      <c r="Q44" s="22"/>
      <c r="R44" s="21"/>
      <c r="S44" s="22"/>
      <c r="T44" s="21"/>
      <c r="U44" s="22"/>
      <c r="V44" s="21"/>
      <c r="W44" s="22"/>
    </row>
    <row r="45" spans="1:23" hidden="1" x14ac:dyDescent="0.2">
      <c r="A45" s="6"/>
      <c r="B45" s="21"/>
      <c r="C45" s="22"/>
      <c r="D45" s="21"/>
      <c r="E45" s="22"/>
      <c r="F45" s="21"/>
      <c r="G45" s="22"/>
      <c r="H45" s="21"/>
      <c r="I45" s="22"/>
      <c r="J45" s="21"/>
      <c r="K45" s="22"/>
      <c r="L45" s="21"/>
      <c r="M45" s="22"/>
      <c r="N45" s="21"/>
      <c r="O45" s="22"/>
      <c r="P45" s="21"/>
      <c r="Q45" s="22"/>
      <c r="R45" s="21"/>
      <c r="S45" s="22"/>
      <c r="T45" s="21"/>
      <c r="U45" s="22"/>
      <c r="V45" s="21"/>
      <c r="W45" s="22"/>
    </row>
    <row r="46" spans="1:23" hidden="1" x14ac:dyDescent="0.2">
      <c r="A46" s="6"/>
      <c r="B46" s="21"/>
      <c r="C46" s="22"/>
      <c r="D46" s="21"/>
      <c r="E46" s="22"/>
      <c r="F46" s="21"/>
      <c r="G46" s="22"/>
      <c r="H46" s="21"/>
      <c r="I46" s="22"/>
      <c r="J46" s="21"/>
      <c r="K46" s="22"/>
      <c r="L46" s="21"/>
      <c r="M46" s="22"/>
      <c r="N46" s="21"/>
      <c r="O46" s="22"/>
      <c r="P46" s="21"/>
      <c r="Q46" s="22"/>
      <c r="R46" s="21"/>
      <c r="S46" s="22"/>
      <c r="T46" s="21"/>
      <c r="U46" s="22"/>
      <c r="V46" s="21"/>
      <c r="W46" s="22"/>
    </row>
    <row r="47" spans="1:23" hidden="1" x14ac:dyDescent="0.2">
      <c r="A47" s="6"/>
      <c r="B47" s="21"/>
      <c r="C47" s="22"/>
      <c r="D47" s="21"/>
      <c r="E47" s="22"/>
      <c r="F47" s="21"/>
      <c r="G47" s="22"/>
      <c r="H47" s="21"/>
      <c r="I47" s="22"/>
      <c r="J47" s="21"/>
      <c r="K47" s="22"/>
      <c r="L47" s="21"/>
      <c r="M47" s="22"/>
      <c r="N47" s="21"/>
      <c r="O47" s="22"/>
      <c r="P47" s="21"/>
      <c r="Q47" s="22"/>
      <c r="R47" s="21"/>
      <c r="S47" s="22"/>
      <c r="T47" s="21"/>
      <c r="U47" s="22"/>
      <c r="V47" s="21"/>
      <c r="W47" s="22"/>
    </row>
    <row r="48" spans="1:23" hidden="1" x14ac:dyDescent="0.2">
      <c r="A48" s="6"/>
      <c r="B48" s="21"/>
      <c r="C48" s="22"/>
      <c r="D48" s="21"/>
      <c r="E48" s="22"/>
      <c r="F48" s="21"/>
      <c r="G48" s="22"/>
      <c r="H48" s="21"/>
      <c r="I48" s="22"/>
      <c r="J48" s="21"/>
      <c r="K48" s="22"/>
      <c r="L48" s="21"/>
      <c r="M48" s="22"/>
      <c r="N48" s="21"/>
      <c r="O48" s="22"/>
      <c r="P48" s="21"/>
      <c r="Q48" s="22"/>
      <c r="R48" s="21"/>
      <c r="S48" s="22"/>
      <c r="T48" s="21"/>
      <c r="U48" s="22"/>
      <c r="V48" s="21"/>
      <c r="W48" s="22"/>
    </row>
    <row r="49" spans="1:23" hidden="1" x14ac:dyDescent="0.2">
      <c r="A49" s="6"/>
      <c r="B49" s="21"/>
      <c r="C49" s="22"/>
      <c r="D49" s="21"/>
      <c r="E49" s="22"/>
      <c r="F49" s="21"/>
      <c r="G49" s="22"/>
      <c r="H49" s="21"/>
      <c r="I49" s="22"/>
      <c r="J49" s="21"/>
      <c r="K49" s="22"/>
      <c r="L49" s="21"/>
      <c r="M49" s="22"/>
      <c r="N49" s="21"/>
      <c r="O49" s="22"/>
      <c r="P49" s="21"/>
      <c r="Q49" s="22"/>
      <c r="R49" s="21"/>
      <c r="S49" s="22"/>
      <c r="T49" s="21"/>
      <c r="U49" s="22"/>
      <c r="V49" s="21"/>
      <c r="W49" s="22"/>
    </row>
    <row r="50" spans="1:23" x14ac:dyDescent="0.2">
      <c r="A50" s="179" t="s">
        <v>109</v>
      </c>
    </row>
    <row r="51" spans="1:23" ht="51.75" customHeight="1" x14ac:dyDescent="0.2">
      <c r="A51" s="212" t="s">
        <v>76</v>
      </c>
      <c r="B51" s="279" t="s">
        <v>505</v>
      </c>
      <c r="C51" s="279"/>
      <c r="D51" s="279"/>
      <c r="E51" s="279"/>
      <c r="F51" s="279"/>
      <c r="G51" s="279"/>
      <c r="H51" s="279"/>
      <c r="I51" s="279"/>
      <c r="J51" s="279"/>
      <c r="K51" s="279"/>
      <c r="L51" s="279"/>
      <c r="M51" s="279"/>
      <c r="N51" s="279"/>
      <c r="O51" s="279"/>
      <c r="P51" s="279"/>
      <c r="Q51" s="279"/>
    </row>
    <row r="52" spans="1:23" hidden="1" x14ac:dyDescent="0.2"/>
    <row r="53" spans="1:23" hidden="1" x14ac:dyDescent="0.2"/>
    <row r="54" spans="1:23" hidden="1" x14ac:dyDescent="0.2">
      <c r="B54" s="1"/>
    </row>
    <row r="55" spans="1:23" hidden="1" x14ac:dyDescent="0.2"/>
    <row r="56" spans="1:23" hidden="1" x14ac:dyDescent="0.2"/>
    <row r="57" spans="1:23" hidden="1" x14ac:dyDescent="0.2"/>
    <row r="58" spans="1:23" hidden="1" x14ac:dyDescent="0.2"/>
    <row r="59" spans="1:23" hidden="1" x14ac:dyDescent="0.2"/>
    <row r="60" spans="1:23" hidden="1" x14ac:dyDescent="0.2"/>
    <row r="61" spans="1:23" hidden="1" x14ac:dyDescent="0.2"/>
    <row r="62" spans="1:23" hidden="1" x14ac:dyDescent="0.2"/>
    <row r="63" spans="1:23" hidden="1" x14ac:dyDescent="0.2"/>
    <row r="64" spans="1:23" hidden="1" x14ac:dyDescent="0.2">
      <c r="A64" s="210"/>
    </row>
    <row r="65" spans="1:25" x14ac:dyDescent="0.2">
      <c r="A65" s="179" t="s">
        <v>92</v>
      </c>
    </row>
    <row r="66" spans="1:25" x14ac:dyDescent="0.2">
      <c r="A66" s="210" t="s">
        <v>111</v>
      </c>
      <c r="B66" s="259" t="s">
        <v>374</v>
      </c>
      <c r="C66" s="259"/>
      <c r="D66" s="259"/>
      <c r="E66" s="259"/>
      <c r="F66" s="259"/>
      <c r="G66" s="259"/>
      <c r="H66" s="259"/>
      <c r="I66" s="259"/>
      <c r="J66" s="259"/>
      <c r="K66" s="259"/>
      <c r="L66" s="259"/>
      <c r="M66" s="259"/>
      <c r="N66" s="259"/>
      <c r="O66" s="259"/>
      <c r="P66" s="259"/>
      <c r="Q66" s="259"/>
    </row>
    <row r="67" spans="1:25" s="161" customFormat="1" ht="19.5" customHeight="1" x14ac:dyDescent="0.2">
      <c r="A67" s="227" t="s">
        <v>212</v>
      </c>
      <c r="B67" s="259" t="s">
        <v>512</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t="s">
        <v>113</v>
      </c>
      <c r="B68" s="259" t="s">
        <v>474</v>
      </c>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x14ac:dyDescent="0.2">
      <c r="A73" s="210"/>
      <c r="B73" s="259"/>
      <c r="C73" s="259"/>
      <c r="D73" s="259"/>
      <c r="E73" s="259"/>
      <c r="F73" s="259"/>
      <c r="G73" s="259"/>
      <c r="H73" s="259"/>
      <c r="I73" s="259"/>
      <c r="J73" s="259"/>
      <c r="K73" s="259"/>
      <c r="L73" s="259"/>
      <c r="M73" s="259"/>
      <c r="N73" s="259"/>
      <c r="O73" s="259"/>
      <c r="P73" s="259"/>
      <c r="Q73" s="259"/>
    </row>
    <row r="74" spans="1:25" x14ac:dyDescent="0.2">
      <c r="A74" s="210"/>
      <c r="B74" s="259"/>
      <c r="C74" s="259"/>
      <c r="D74" s="259"/>
      <c r="E74" s="259"/>
      <c r="F74" s="259"/>
      <c r="G74" s="259"/>
      <c r="H74" s="259"/>
      <c r="I74" s="259"/>
      <c r="J74" s="259"/>
      <c r="K74" s="259"/>
      <c r="L74" s="259"/>
      <c r="M74" s="259"/>
      <c r="N74" s="259"/>
      <c r="O74" s="259"/>
      <c r="P74" s="259"/>
      <c r="Q74" s="259"/>
    </row>
    <row r="75" spans="1:25" s="161" customFormat="1" ht="19.5" customHeight="1" x14ac:dyDescent="0.2">
      <c r="A75" s="210"/>
      <c r="B75" s="259"/>
      <c r="C75" s="259"/>
      <c r="D75" s="259"/>
      <c r="E75" s="259"/>
      <c r="F75" s="259"/>
      <c r="G75" s="259"/>
      <c r="H75" s="259"/>
      <c r="I75" s="259"/>
      <c r="J75" s="259"/>
      <c r="K75" s="259"/>
      <c r="L75" s="259"/>
      <c r="M75" s="259"/>
      <c r="N75" s="259"/>
      <c r="O75" s="259"/>
      <c r="P75" s="259"/>
      <c r="Q75" s="259"/>
      <c r="R75" s="173"/>
      <c r="S75" s="173"/>
      <c r="T75" s="173"/>
      <c r="U75" s="173"/>
      <c r="V75" s="173"/>
      <c r="W75" s="173"/>
      <c r="X75" s="173"/>
      <c r="Y75" s="173"/>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sheetData>
  <autoFilter ref="G1:J1" xr:uid="{00000000-0009-0000-0000-000020000000}">
    <filterColumn colId="0" showButton="0"/>
    <filterColumn colId="1" showButton="0"/>
    <filterColumn colId="2" showButton="0"/>
  </autoFilter>
  <mergeCells count="22">
    <mergeCell ref="B75:Q75"/>
    <mergeCell ref="B67:Q67"/>
    <mergeCell ref="B68:Q68"/>
    <mergeCell ref="R11:S11"/>
    <mergeCell ref="T11:U11"/>
    <mergeCell ref="B74:Q74"/>
    <mergeCell ref="B51:Q51"/>
    <mergeCell ref="B69:Q69"/>
    <mergeCell ref="B70:Q70"/>
    <mergeCell ref="B71:Q71"/>
    <mergeCell ref="B72:Q72"/>
    <mergeCell ref="B73:Q73"/>
    <mergeCell ref="B66:Q66"/>
    <mergeCell ref="V11:W11"/>
    <mergeCell ref="B11:C11"/>
    <mergeCell ref="D11:E11"/>
    <mergeCell ref="F11:G11"/>
    <mergeCell ref="H11:I11"/>
    <mergeCell ref="J11:K11"/>
    <mergeCell ref="L11:M11"/>
    <mergeCell ref="N11:O11"/>
    <mergeCell ref="P11:Q11"/>
  </mergeCells>
  <conditionalFormatting sqref="B38:B49 L13:L49 N13:N49 P13:P49 R13:R49 T13:T49 V13:V49 J38:J49 H38:H49 F38:F49 D38:D49">
    <cfRule type="expression" dxfId="54" priority="9">
      <formula>"$G3=1"</formula>
    </cfRule>
  </conditionalFormatting>
  <conditionalFormatting sqref="B13">
    <cfRule type="expression" dxfId="53" priority="8">
      <formula>"$G3=1"</formula>
    </cfRule>
  </conditionalFormatting>
  <conditionalFormatting sqref="B14:D37 F14:F37 H14:H37 J14:J37">
    <cfRule type="expression" dxfId="52" priority="7">
      <formula>"$G3=1"</formula>
    </cfRule>
  </conditionalFormatting>
  <conditionalFormatting sqref="E14:E37">
    <cfRule type="expression" dxfId="51" priority="6">
      <formula>"$G3=1"</formula>
    </cfRule>
  </conditionalFormatting>
  <conditionalFormatting sqref="G14:G37">
    <cfRule type="expression" dxfId="50" priority="5">
      <formula>"$G3=1"</formula>
    </cfRule>
  </conditionalFormatting>
  <conditionalFormatting sqref="D13">
    <cfRule type="expression" dxfId="49" priority="4">
      <formula>"$G3=1"</formula>
    </cfRule>
  </conditionalFormatting>
  <conditionalFormatting sqref="F13">
    <cfRule type="expression" dxfId="48" priority="3">
      <formula>"$G3=1"</formula>
    </cfRule>
  </conditionalFormatting>
  <conditionalFormatting sqref="H13">
    <cfRule type="expression" dxfId="47" priority="2">
      <formula>"$G3=1"</formula>
    </cfRule>
  </conditionalFormatting>
  <conditionalFormatting sqref="J13">
    <cfRule type="expression" dxfId="46" priority="1">
      <formula>"$G3=1"</formula>
    </cfRule>
  </conditionalFormatting>
  <pageMargins left="0.7" right="0.7" top="0.75" bottom="0.75" header="0.3" footer="0.3"/>
  <pageSetup paperSize="9" scale="67" orientation="portrait" r:id="rId1"/>
  <colBreaks count="1" manualBreakCount="1">
    <brk id="11"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theme="8" tint="-0.249977111117893"/>
  </sheetPr>
  <dimension ref="A1:Y86"/>
  <sheetViews>
    <sheetView showGridLines="0" workbookViewId="0">
      <selection activeCell="B6" sqref="B6"/>
    </sheetView>
  </sheetViews>
  <sheetFormatPr baseColWidth="10" defaultColWidth="8.83203125" defaultRowHeight="15" x14ac:dyDescent="0.2"/>
  <cols>
    <col min="1" max="1" width="16.1640625" customWidth="1"/>
    <col min="2" max="15" width="11.5" customWidth="1"/>
    <col min="20" max="20" width="13.83203125" customWidth="1"/>
    <col min="21" max="21" width="14.5" customWidth="1"/>
  </cols>
  <sheetData>
    <row r="1" spans="1:23" s="161" customFormat="1" ht="21" x14ac:dyDescent="0.2">
      <c r="A1" s="189" t="s">
        <v>99</v>
      </c>
      <c r="B1" s="183" t="s">
        <v>94</v>
      </c>
      <c r="C1" s="182"/>
      <c r="D1" s="182"/>
      <c r="E1" s="182"/>
      <c r="F1" s="182"/>
      <c r="G1" s="182"/>
      <c r="H1" s="182"/>
      <c r="I1" s="182"/>
      <c r="J1" s="182"/>
      <c r="K1" s="182"/>
      <c r="L1" s="182"/>
      <c r="M1" s="182"/>
      <c r="N1" s="182"/>
      <c r="O1" s="182"/>
      <c r="P1" s="182"/>
      <c r="Q1" s="182"/>
    </row>
    <row r="2" spans="1:23" s="161" customFormat="1" x14ac:dyDescent="0.2">
      <c r="A2" s="190" t="s">
        <v>98</v>
      </c>
      <c r="B2" s="185" t="s">
        <v>158</v>
      </c>
      <c r="C2" s="182"/>
      <c r="D2" s="182"/>
      <c r="E2" s="182"/>
      <c r="F2" s="182"/>
      <c r="G2" s="182"/>
      <c r="H2" s="182"/>
      <c r="I2" s="182"/>
      <c r="J2" s="182"/>
      <c r="K2" s="182"/>
      <c r="L2" s="182"/>
      <c r="M2" s="182"/>
      <c r="N2" s="182"/>
      <c r="O2" s="182"/>
      <c r="P2" s="182"/>
      <c r="Q2" s="182"/>
    </row>
    <row r="3" spans="1:23" s="161" customFormat="1" x14ac:dyDescent="0.2">
      <c r="A3" s="189" t="s">
        <v>88</v>
      </c>
      <c r="B3" s="182" t="s">
        <v>138</v>
      </c>
      <c r="C3" s="182"/>
      <c r="D3" s="182"/>
      <c r="E3" s="182"/>
      <c r="F3" s="182"/>
      <c r="G3" s="182"/>
      <c r="H3" s="182"/>
      <c r="I3" s="182"/>
      <c r="J3" s="182"/>
      <c r="K3" s="182"/>
      <c r="L3" s="182"/>
      <c r="M3" s="182"/>
      <c r="N3" s="182"/>
      <c r="O3" s="182"/>
      <c r="P3" s="182"/>
      <c r="Q3" s="182"/>
    </row>
    <row r="4" spans="1:23" s="161" customFormat="1" x14ac:dyDescent="0.2">
      <c r="A4" s="189" t="s">
        <v>105</v>
      </c>
      <c r="B4" s="182">
        <v>2018</v>
      </c>
      <c r="C4" s="182"/>
      <c r="D4" s="182"/>
      <c r="E4" s="182"/>
      <c r="F4" s="182"/>
      <c r="G4" s="182"/>
      <c r="H4" s="182"/>
      <c r="I4" s="182"/>
      <c r="J4" s="182"/>
      <c r="K4" s="182"/>
      <c r="L4" s="182"/>
      <c r="M4" s="182"/>
      <c r="N4" s="182"/>
      <c r="O4" s="182"/>
      <c r="P4" s="182"/>
      <c r="Q4" s="182"/>
    </row>
    <row r="5" spans="1:23" s="161" customFormat="1" x14ac:dyDescent="0.2">
      <c r="A5" s="191"/>
      <c r="B5"/>
      <c r="C5"/>
      <c r="D5"/>
      <c r="E5"/>
      <c r="F5"/>
      <c r="G5"/>
      <c r="H5"/>
      <c r="I5"/>
      <c r="J5"/>
      <c r="K5"/>
      <c r="L5"/>
      <c r="M5"/>
      <c r="N5"/>
      <c r="O5"/>
      <c r="P5"/>
      <c r="Q5"/>
    </row>
    <row r="6" spans="1:23" s="161" customFormat="1" x14ac:dyDescent="0.2">
      <c r="A6" s="189" t="s">
        <v>90</v>
      </c>
      <c r="B6" s="255" t="s">
        <v>543</v>
      </c>
      <c r="C6" s="188"/>
      <c r="D6" s="188"/>
      <c r="E6" s="188"/>
      <c r="F6" s="188"/>
      <c r="G6" s="188"/>
      <c r="H6" s="188"/>
      <c r="I6" s="188"/>
      <c r="J6" s="188"/>
      <c r="K6" s="188"/>
      <c r="L6" s="188"/>
      <c r="M6" s="188"/>
      <c r="N6" s="188"/>
      <c r="O6" s="188"/>
      <c r="P6" s="188"/>
      <c r="Q6" s="188"/>
    </row>
    <row r="7" spans="1:23" s="161" customFormat="1" x14ac:dyDescent="0.2">
      <c r="A7" s="189" t="s">
        <v>91</v>
      </c>
      <c r="B7" s="187" t="s">
        <v>115</v>
      </c>
      <c r="C7" s="181"/>
      <c r="D7" s="181"/>
      <c r="E7" s="181"/>
      <c r="F7" s="181"/>
      <c r="G7" s="181"/>
      <c r="H7" s="181"/>
      <c r="I7" s="181"/>
      <c r="J7" s="181"/>
      <c r="K7" s="181"/>
      <c r="L7" s="181"/>
      <c r="M7" s="181"/>
      <c r="N7" s="181"/>
      <c r="O7" s="181"/>
      <c r="P7" s="181"/>
      <c r="Q7" s="181"/>
    </row>
    <row r="8" spans="1:23" s="161" customFormat="1" x14ac:dyDescent="0.2">
      <c r="A8" s="146"/>
    </row>
    <row r="9" spans="1:23" s="161" customFormat="1" hidden="1" x14ac:dyDescent="0.2">
      <c r="A9" s="146"/>
    </row>
    <row r="10" spans="1:23" s="161" customFormat="1" hidden="1" x14ac:dyDescent="0.2">
      <c r="A10" s="105"/>
    </row>
    <row r="11" spans="1:23" ht="41.75" customHeight="1" x14ac:dyDescent="0.2">
      <c r="A11" s="146"/>
      <c r="B11" s="302" t="s">
        <v>489</v>
      </c>
      <c r="C11" s="298"/>
      <c r="D11" s="298" t="s">
        <v>343</v>
      </c>
      <c r="E11" s="298"/>
      <c r="F11" s="298" t="s">
        <v>513</v>
      </c>
      <c r="G11" s="298"/>
      <c r="H11" s="298" t="s">
        <v>375</v>
      </c>
      <c r="I11" s="298"/>
      <c r="J11" s="298" t="s">
        <v>376</v>
      </c>
      <c r="K11" s="298"/>
      <c r="L11" s="298" t="s">
        <v>377</v>
      </c>
      <c r="M11" s="298"/>
      <c r="N11" s="298" t="s">
        <v>224</v>
      </c>
      <c r="O11" s="298"/>
      <c r="P11" s="285"/>
      <c r="Q11" s="285"/>
      <c r="R11" s="285"/>
      <c r="S11" s="285"/>
      <c r="T11" s="285"/>
      <c r="U11" s="285"/>
      <c r="V11" s="285"/>
      <c r="W11" s="285"/>
    </row>
    <row r="12" spans="1:23" ht="17.5" customHeight="1" x14ac:dyDescent="0.2">
      <c r="A12" s="167"/>
      <c r="B12" s="8" t="s">
        <v>73</v>
      </c>
      <c r="C12" s="8" t="s">
        <v>274</v>
      </c>
      <c r="D12" s="8" t="s">
        <v>41</v>
      </c>
      <c r="E12" s="8" t="s">
        <v>274</v>
      </c>
      <c r="F12" s="8" t="s">
        <v>41</v>
      </c>
      <c r="G12" s="8" t="s">
        <v>274</v>
      </c>
      <c r="H12" s="8" t="s">
        <v>41</v>
      </c>
      <c r="I12" s="8" t="s">
        <v>274</v>
      </c>
      <c r="J12" s="8" t="s">
        <v>41</v>
      </c>
      <c r="K12" s="8" t="s">
        <v>274</v>
      </c>
      <c r="L12" s="8" t="s">
        <v>41</v>
      </c>
      <c r="M12" s="8" t="s">
        <v>274</v>
      </c>
      <c r="N12" s="8" t="s">
        <v>41</v>
      </c>
      <c r="O12" s="8" t="s">
        <v>274</v>
      </c>
      <c r="P12" s="52"/>
      <c r="Q12" s="52"/>
      <c r="R12" s="52"/>
      <c r="S12" s="52"/>
      <c r="T12" s="52"/>
      <c r="U12" s="52"/>
      <c r="V12" s="52"/>
      <c r="W12" s="52"/>
    </row>
    <row r="13" spans="1:23" x14ac:dyDescent="0.2">
      <c r="A13" s="3" t="s">
        <v>38</v>
      </c>
      <c r="B13" s="7">
        <v>51.535364570516926</v>
      </c>
      <c r="C13" s="9">
        <v>0.5853468987879763</v>
      </c>
      <c r="D13" s="7">
        <v>50.100953805196419</v>
      </c>
      <c r="E13" s="9">
        <v>0.55211780804831645</v>
      </c>
      <c r="F13" s="7">
        <v>48.00693801328746</v>
      </c>
      <c r="G13" s="9">
        <v>0.54695962091915662</v>
      </c>
      <c r="H13" s="7">
        <v>37.007114426271279</v>
      </c>
      <c r="I13" s="9">
        <v>0.56180784270795758</v>
      </c>
      <c r="J13" s="7">
        <v>29.570112682266185</v>
      </c>
      <c r="K13" s="9">
        <v>0.53593912411369649</v>
      </c>
      <c r="L13" s="7">
        <v>21.639885436556831</v>
      </c>
      <c r="M13" s="9">
        <v>0.43367837265446313</v>
      </c>
      <c r="N13" s="7">
        <v>43.931749946627683</v>
      </c>
      <c r="O13" s="9">
        <v>0.48383731692895854</v>
      </c>
      <c r="P13" s="54"/>
      <c r="Q13" s="55"/>
      <c r="R13" s="54"/>
      <c r="S13" s="55"/>
      <c r="T13" s="54"/>
      <c r="U13" s="55"/>
      <c r="V13" s="54"/>
      <c r="W13" s="55"/>
    </row>
    <row r="14" spans="1:23" x14ac:dyDescent="0.2">
      <c r="A14" s="3" t="s">
        <v>39</v>
      </c>
      <c r="B14" s="175" t="s">
        <v>82</v>
      </c>
      <c r="C14" s="175" t="s">
        <v>82</v>
      </c>
      <c r="D14" s="175" t="s">
        <v>82</v>
      </c>
      <c r="E14" s="175" t="s">
        <v>82</v>
      </c>
      <c r="F14" s="175" t="s">
        <v>82</v>
      </c>
      <c r="G14" s="175" t="s">
        <v>82</v>
      </c>
      <c r="H14" s="175" t="s">
        <v>82</v>
      </c>
      <c r="I14" s="175" t="s">
        <v>82</v>
      </c>
      <c r="J14" s="175" t="s">
        <v>82</v>
      </c>
      <c r="K14" s="175" t="s">
        <v>82</v>
      </c>
      <c r="L14" s="175" t="s">
        <v>82</v>
      </c>
      <c r="M14" s="175" t="s">
        <v>82</v>
      </c>
      <c r="N14" s="175" t="s">
        <v>82</v>
      </c>
      <c r="O14" s="175" t="s">
        <v>82</v>
      </c>
      <c r="P14" s="54"/>
      <c r="Q14" s="55"/>
      <c r="R14" s="54"/>
      <c r="S14" s="55"/>
      <c r="T14" s="54"/>
      <c r="U14" s="55"/>
      <c r="V14" s="54"/>
      <c r="W14" s="55"/>
    </row>
    <row r="15" spans="1:23" x14ac:dyDescent="0.2">
      <c r="A15" s="3" t="s">
        <v>40</v>
      </c>
      <c r="B15" s="175" t="s">
        <v>82</v>
      </c>
      <c r="C15" s="175" t="s">
        <v>82</v>
      </c>
      <c r="D15" s="175" t="s">
        <v>82</v>
      </c>
      <c r="E15" s="175" t="s">
        <v>82</v>
      </c>
      <c r="F15" s="175" t="s">
        <v>82</v>
      </c>
      <c r="G15" s="175" t="s">
        <v>82</v>
      </c>
      <c r="H15" s="175" t="s">
        <v>82</v>
      </c>
      <c r="I15" s="175" t="s">
        <v>82</v>
      </c>
      <c r="J15" s="175" t="s">
        <v>82</v>
      </c>
      <c r="K15" s="175" t="s">
        <v>82</v>
      </c>
      <c r="L15" s="175" t="s">
        <v>82</v>
      </c>
      <c r="M15" s="175" t="s">
        <v>82</v>
      </c>
      <c r="N15" s="175" t="s">
        <v>82</v>
      </c>
      <c r="O15" s="175" t="s">
        <v>82</v>
      </c>
      <c r="P15" s="54"/>
      <c r="Q15" s="55"/>
      <c r="R15" s="54"/>
      <c r="S15" s="55"/>
      <c r="T15" s="54"/>
      <c r="U15" s="55"/>
      <c r="V15" s="54"/>
      <c r="W15" s="55"/>
    </row>
    <row r="16" spans="1:23" x14ac:dyDescent="0.2">
      <c r="A16" s="3" t="s">
        <v>3</v>
      </c>
      <c r="B16" s="175" t="s">
        <v>82</v>
      </c>
      <c r="C16" s="175" t="s">
        <v>82</v>
      </c>
      <c r="D16" s="175" t="s">
        <v>82</v>
      </c>
      <c r="E16" s="175" t="s">
        <v>82</v>
      </c>
      <c r="F16" s="175" t="s">
        <v>82</v>
      </c>
      <c r="G16" s="175" t="s">
        <v>82</v>
      </c>
      <c r="H16" s="175" t="s">
        <v>82</v>
      </c>
      <c r="I16" s="175" t="s">
        <v>82</v>
      </c>
      <c r="J16" s="175" t="s">
        <v>82</v>
      </c>
      <c r="K16" s="175" t="s">
        <v>82</v>
      </c>
      <c r="L16" s="175" t="s">
        <v>82</v>
      </c>
      <c r="M16" s="175" t="s">
        <v>82</v>
      </c>
      <c r="N16" s="175" t="s">
        <v>82</v>
      </c>
      <c r="O16" s="175" t="s">
        <v>82</v>
      </c>
      <c r="P16" s="54"/>
      <c r="Q16" s="55"/>
      <c r="R16" s="54"/>
      <c r="S16" s="55"/>
      <c r="T16" s="54"/>
      <c r="U16" s="55"/>
      <c r="V16" s="54"/>
      <c r="W16" s="55"/>
    </row>
    <row r="17" spans="1:23" x14ac:dyDescent="0.2">
      <c r="A17" s="3" t="s">
        <v>4</v>
      </c>
      <c r="B17" s="117">
        <v>68.899393659396452</v>
      </c>
      <c r="C17" s="9">
        <v>1.2737298914671484</v>
      </c>
      <c r="D17" s="117">
        <v>54.768743782011391</v>
      </c>
      <c r="E17" s="9">
        <v>1.3639793895993271</v>
      </c>
      <c r="F17" s="117">
        <v>42.834514057432457</v>
      </c>
      <c r="G17" s="9">
        <v>1.3328800933091902</v>
      </c>
      <c r="H17" s="117">
        <v>46.034867638578511</v>
      </c>
      <c r="I17" s="9">
        <v>1.6489138021760372</v>
      </c>
      <c r="J17" s="117">
        <v>25.282610314077452</v>
      </c>
      <c r="K17" s="9">
        <v>1.0307340243854335</v>
      </c>
      <c r="L17" s="117">
        <v>35.898932777802742</v>
      </c>
      <c r="M17" s="9">
        <v>1.2539718236681241</v>
      </c>
      <c r="N17" s="117">
        <v>31.492069727879564</v>
      </c>
      <c r="O17" s="9">
        <v>1.2061285147557455</v>
      </c>
      <c r="P17" s="12"/>
      <c r="Q17" s="12"/>
      <c r="R17" s="54"/>
      <c r="S17" s="55"/>
      <c r="T17" s="12"/>
      <c r="U17" s="55"/>
      <c r="V17" s="54"/>
      <c r="W17" s="55"/>
    </row>
    <row r="18" spans="1:23" x14ac:dyDescent="0.2">
      <c r="A18" s="3" t="s">
        <v>5</v>
      </c>
      <c r="B18" s="7">
        <v>54.520617552365721</v>
      </c>
      <c r="C18" s="9">
        <v>1.9893662960200462</v>
      </c>
      <c r="D18" s="117">
        <v>28.001923598047476</v>
      </c>
      <c r="E18" s="9">
        <v>1.626274907204136</v>
      </c>
      <c r="F18" s="7">
        <v>51.596679221417965</v>
      </c>
      <c r="G18" s="9">
        <v>1.9260417123523816</v>
      </c>
      <c r="H18" s="7">
        <v>37.993362278392034</v>
      </c>
      <c r="I18" s="9">
        <v>2.0718935165404306</v>
      </c>
      <c r="J18" s="117">
        <v>34.625364883464016</v>
      </c>
      <c r="K18" s="9">
        <v>1.7752135749391069</v>
      </c>
      <c r="L18" s="117">
        <v>15.913235913371278</v>
      </c>
      <c r="M18" s="9">
        <v>1.2605999902159977</v>
      </c>
      <c r="N18" s="117">
        <v>36.874744724395384</v>
      </c>
      <c r="O18" s="9">
        <v>1.7213269760784049</v>
      </c>
      <c r="P18" s="12"/>
      <c r="Q18" s="12"/>
      <c r="R18" s="54"/>
      <c r="S18" s="55"/>
      <c r="U18" s="55"/>
      <c r="V18" s="54"/>
      <c r="W18" s="55"/>
    </row>
    <row r="19" spans="1:23" x14ac:dyDescent="0.2">
      <c r="A19" s="3" t="s">
        <v>7</v>
      </c>
      <c r="B19" s="7">
        <v>53.759050386717114</v>
      </c>
      <c r="C19" s="9">
        <v>1.5301275530981311</v>
      </c>
      <c r="D19" s="117">
        <v>39.699491374815366</v>
      </c>
      <c r="E19" s="9">
        <v>1.1202634269928189</v>
      </c>
      <c r="F19" s="117">
        <v>65.685870477344039</v>
      </c>
      <c r="G19" s="9">
        <v>1.3386338955741457</v>
      </c>
      <c r="H19" s="117">
        <v>61.528664887090827</v>
      </c>
      <c r="I19" s="9">
        <v>1.6202719243252264</v>
      </c>
      <c r="J19" s="117">
        <v>25.590349309971685</v>
      </c>
      <c r="K19" s="9">
        <v>1.2012371160361581</v>
      </c>
      <c r="L19" s="7">
        <v>20.399589601781116</v>
      </c>
      <c r="M19" s="9">
        <v>1.2454447973174305</v>
      </c>
      <c r="N19" s="7">
        <v>44.109458347906589</v>
      </c>
      <c r="O19" s="9">
        <v>1.1530976375104476</v>
      </c>
      <c r="Q19" s="12"/>
      <c r="R19" s="54"/>
      <c r="S19" s="55"/>
      <c r="T19" s="12"/>
      <c r="U19" s="55"/>
      <c r="V19" s="54"/>
      <c r="W19" s="55"/>
    </row>
    <row r="20" spans="1:23" x14ac:dyDescent="0.2">
      <c r="A20" s="3" t="s">
        <v>10</v>
      </c>
      <c r="B20" s="7">
        <v>52.23448410901392</v>
      </c>
      <c r="C20" s="9">
        <v>1.4033965598953184</v>
      </c>
      <c r="D20" s="117">
        <v>73.622335089673058</v>
      </c>
      <c r="E20" s="9">
        <v>1.2947246112553852</v>
      </c>
      <c r="F20" s="117">
        <v>59.778222024723817</v>
      </c>
      <c r="G20" s="9">
        <v>1.2881662996951317</v>
      </c>
      <c r="H20" s="7">
        <v>36.358938868010718</v>
      </c>
      <c r="I20" s="9">
        <v>1.1772737456775904</v>
      </c>
      <c r="J20" s="7">
        <v>30.418380123346324</v>
      </c>
      <c r="K20" s="9">
        <v>1.354156156249172</v>
      </c>
      <c r="L20" s="117">
        <v>28.828926293176288</v>
      </c>
      <c r="M20" s="9">
        <v>1.2135534938126533</v>
      </c>
      <c r="N20" s="117">
        <v>47.299139672690096</v>
      </c>
      <c r="O20" s="9">
        <v>0.90450326932018255</v>
      </c>
      <c r="P20" s="12"/>
      <c r="R20" s="54"/>
      <c r="S20" s="55"/>
      <c r="T20" s="12"/>
      <c r="U20" s="55"/>
      <c r="V20" s="54"/>
      <c r="W20" s="55"/>
    </row>
    <row r="21" spans="1:23" x14ac:dyDescent="0.2">
      <c r="A21" s="3" t="s">
        <v>11</v>
      </c>
      <c r="B21" s="117">
        <v>80.987124150994262</v>
      </c>
      <c r="C21" s="9">
        <v>1.4196737598081692</v>
      </c>
      <c r="D21" s="117">
        <v>46.673688468949798</v>
      </c>
      <c r="E21" s="9">
        <v>1.4145850059894276</v>
      </c>
      <c r="F21" s="117">
        <v>35.503086053368769</v>
      </c>
      <c r="G21" s="9">
        <v>1.3606602360121351</v>
      </c>
      <c r="H21" s="117">
        <v>28.244614502368645</v>
      </c>
      <c r="I21" s="9">
        <v>1.5336481780434914</v>
      </c>
      <c r="J21" s="7">
        <v>27.231455125939654</v>
      </c>
      <c r="K21" s="9">
        <v>1.4566947633230263</v>
      </c>
      <c r="L21" s="117">
        <v>7.6696829324767428</v>
      </c>
      <c r="M21" s="9">
        <v>0.7733989902624373</v>
      </c>
      <c r="N21" s="117">
        <v>39.441692732109857</v>
      </c>
      <c r="O21" s="9">
        <v>1.6669234659404539</v>
      </c>
      <c r="P21" s="12"/>
      <c r="R21" s="54"/>
      <c r="S21" s="55"/>
      <c r="T21" s="12"/>
      <c r="U21" s="55"/>
      <c r="V21" s="54"/>
      <c r="W21" s="55"/>
    </row>
    <row r="22" spans="1:23" x14ac:dyDescent="0.2">
      <c r="A22" s="3" t="s">
        <v>12</v>
      </c>
      <c r="B22" s="117">
        <v>41.823569813815304</v>
      </c>
      <c r="C22" s="9">
        <v>1.9662526359076842</v>
      </c>
      <c r="D22" s="117">
        <v>43.543408069178199</v>
      </c>
      <c r="E22" s="9">
        <v>1.8296463592143104</v>
      </c>
      <c r="F22" s="117">
        <v>32.992314541508975</v>
      </c>
      <c r="G22" s="9">
        <v>1.555907753098787</v>
      </c>
      <c r="H22" s="117">
        <v>43.240285791184753</v>
      </c>
      <c r="I22" s="9">
        <v>2.3978939409245443</v>
      </c>
      <c r="J22" s="117">
        <v>12.112742797207527</v>
      </c>
      <c r="K22" s="9">
        <v>1.0855187976169258</v>
      </c>
      <c r="L22" s="117">
        <v>14.140100174451549</v>
      </c>
      <c r="M22" s="9">
        <v>1.4959473180368776</v>
      </c>
      <c r="N22" s="117">
        <v>57.444417673229729</v>
      </c>
      <c r="O22" s="9">
        <v>1.9191339780285304</v>
      </c>
      <c r="P22" s="12"/>
      <c r="Q22" s="12"/>
      <c r="R22" s="54"/>
      <c r="S22" s="55"/>
      <c r="T22" s="12"/>
      <c r="U22" s="55"/>
      <c r="V22" s="54"/>
      <c r="W22" s="55"/>
    </row>
    <row r="23" spans="1:23" x14ac:dyDescent="0.2">
      <c r="A23" s="3" t="s">
        <v>13</v>
      </c>
      <c r="B23" s="117">
        <v>34.600876503832353</v>
      </c>
      <c r="C23" s="9">
        <v>1.4680162039774534</v>
      </c>
      <c r="D23" s="117">
        <v>74.129889348493478</v>
      </c>
      <c r="E23" s="9">
        <v>1.1725071595874179</v>
      </c>
      <c r="F23" s="117">
        <v>64.27219423074115</v>
      </c>
      <c r="G23" s="9">
        <v>1.4303913418239127</v>
      </c>
      <c r="H23" s="117">
        <v>21.39832675277065</v>
      </c>
      <c r="I23" s="9">
        <v>1.1822789224615307</v>
      </c>
      <c r="J23" s="117">
        <v>19.585945679825723</v>
      </c>
      <c r="K23" s="9">
        <v>1.1564202178792116</v>
      </c>
      <c r="L23" s="7">
        <v>22.292085224084374</v>
      </c>
      <c r="M23" s="9">
        <v>1.2002386533321396</v>
      </c>
      <c r="N23" s="117">
        <v>51.717678894594151</v>
      </c>
      <c r="O23" s="9">
        <v>1.4654613927352531</v>
      </c>
      <c r="P23" s="12"/>
      <c r="Q23" s="12"/>
      <c r="R23" s="54"/>
      <c r="S23" s="55"/>
      <c r="T23" s="12"/>
      <c r="U23" s="55"/>
      <c r="V23" s="54"/>
      <c r="W23" s="55"/>
    </row>
    <row r="24" spans="1:23" x14ac:dyDescent="0.2">
      <c r="A24" s="3" t="s">
        <v>14</v>
      </c>
      <c r="B24" s="7">
        <v>51.917139904704165</v>
      </c>
      <c r="C24" s="9">
        <v>1.8141896444480592</v>
      </c>
      <c r="D24" s="117">
        <v>27.971706697283988</v>
      </c>
      <c r="E24" s="9">
        <v>1.6270728232676186</v>
      </c>
      <c r="F24" s="117">
        <v>66.212392694100629</v>
      </c>
      <c r="G24" s="9">
        <v>1.8185179051896851</v>
      </c>
      <c r="H24" s="7">
        <v>37.066896110934259</v>
      </c>
      <c r="I24" s="9">
        <v>1.81183741120329</v>
      </c>
      <c r="J24" s="7">
        <v>27.038444374197294</v>
      </c>
      <c r="K24" s="9">
        <v>1.6152452399110415</v>
      </c>
      <c r="L24" s="117">
        <v>40.929259472310044</v>
      </c>
      <c r="M24" s="9">
        <v>1.8697726935523218</v>
      </c>
      <c r="N24" s="117">
        <v>32.339905170215623</v>
      </c>
      <c r="O24" s="9">
        <v>1.9430950556600675</v>
      </c>
      <c r="P24" s="12"/>
      <c r="R24" s="54"/>
      <c r="S24" s="55"/>
      <c r="T24" s="12"/>
      <c r="U24" s="55"/>
      <c r="V24" s="54"/>
      <c r="W24" s="55"/>
    </row>
    <row r="25" spans="1:23" x14ac:dyDescent="0.2">
      <c r="A25" s="3" t="s">
        <v>15</v>
      </c>
      <c r="B25" s="117">
        <v>47.89496570441657</v>
      </c>
      <c r="C25" s="9">
        <v>1.801406016365722</v>
      </c>
      <c r="D25" s="117">
        <v>36.014700950346338</v>
      </c>
      <c r="E25" s="9">
        <v>1.5473400633047207</v>
      </c>
      <c r="F25" s="117">
        <v>24.900605169485928</v>
      </c>
      <c r="G25" s="9">
        <v>1.7545916211538841</v>
      </c>
      <c r="H25" s="117">
        <v>55.852783045181596</v>
      </c>
      <c r="I25" s="9">
        <v>1.675181254588622</v>
      </c>
      <c r="J25" s="7">
        <v>28.910493599278919</v>
      </c>
      <c r="K25" s="9">
        <v>1.5773912085905046</v>
      </c>
      <c r="L25" s="117">
        <v>15.027377787818184</v>
      </c>
      <c r="M25" s="9">
        <v>1.2253509778148892</v>
      </c>
      <c r="N25" s="7">
        <v>47.62298098046876</v>
      </c>
      <c r="O25" s="9">
        <v>2.5459075244802927</v>
      </c>
      <c r="R25" s="54"/>
      <c r="S25" s="55"/>
      <c r="T25" s="12"/>
      <c r="U25" s="55"/>
      <c r="V25" s="54"/>
      <c r="W25" s="55"/>
    </row>
    <row r="26" spans="1:23" x14ac:dyDescent="0.2">
      <c r="A26" s="3" t="s">
        <v>18</v>
      </c>
      <c r="B26" s="117">
        <v>29.140511725058893</v>
      </c>
      <c r="C26" s="9">
        <v>1.8496894459069655</v>
      </c>
      <c r="D26" s="117">
        <v>57.164897971527303</v>
      </c>
      <c r="E26" s="9">
        <v>1.6130154070179825</v>
      </c>
      <c r="F26" s="117">
        <v>53.799914462830571</v>
      </c>
      <c r="G26" s="9">
        <v>1.2745350984369734</v>
      </c>
      <c r="H26" s="117">
        <v>54.410166717991594</v>
      </c>
      <c r="I26" s="9">
        <v>1.7755523991771285</v>
      </c>
      <c r="J26" s="117">
        <v>21.362118304168355</v>
      </c>
      <c r="K26" s="9">
        <v>1.2634936229986622</v>
      </c>
      <c r="L26" s="117">
        <v>35.722698398220849</v>
      </c>
      <c r="M26" s="9">
        <v>1.7742437345809983</v>
      </c>
      <c r="N26" s="7">
        <v>41.586884082108092</v>
      </c>
      <c r="O26" s="9">
        <v>1.7853099215087189</v>
      </c>
      <c r="Q26" s="12"/>
      <c r="R26" s="54"/>
      <c r="S26" s="55"/>
      <c r="T26" s="12"/>
      <c r="U26" s="55"/>
      <c r="V26" s="54"/>
      <c r="W26" s="55"/>
    </row>
    <row r="27" spans="1:23" x14ac:dyDescent="0.2">
      <c r="A27" s="3" t="s">
        <v>19</v>
      </c>
      <c r="B27" s="117">
        <v>43.129384361621746</v>
      </c>
      <c r="C27" s="9">
        <v>2.1972261874723715</v>
      </c>
      <c r="D27" s="117">
        <v>27.241467588884472</v>
      </c>
      <c r="E27" s="9">
        <v>2.0148587617074649</v>
      </c>
      <c r="F27" s="7">
        <v>47.279709004780301</v>
      </c>
      <c r="G27" s="9">
        <v>2.5864294183312966</v>
      </c>
      <c r="H27" s="117">
        <v>41.878671432096191</v>
      </c>
      <c r="I27" s="9">
        <v>2.3825053473881361</v>
      </c>
      <c r="J27" s="117">
        <v>33.777292720471245</v>
      </c>
      <c r="K27" s="9">
        <v>1.9256225828756546</v>
      </c>
      <c r="L27" s="117">
        <v>29.328993886211556</v>
      </c>
      <c r="M27" s="9">
        <v>1.676183646478663</v>
      </c>
      <c r="N27" s="7">
        <v>40.590904920210527</v>
      </c>
      <c r="O27" s="9">
        <v>2.3099843246618241</v>
      </c>
      <c r="Q27" s="12"/>
      <c r="R27" s="54"/>
      <c r="S27" s="55"/>
      <c r="U27" s="55"/>
      <c r="V27" s="54"/>
      <c r="W27" s="55"/>
    </row>
    <row r="28" spans="1:23" x14ac:dyDescent="0.2">
      <c r="A28" s="3" t="s">
        <v>20</v>
      </c>
      <c r="B28" s="117">
        <v>37.856685348623245</v>
      </c>
      <c r="C28" s="9">
        <v>1.6738636156581612</v>
      </c>
      <c r="D28" s="117">
        <v>22.940873176382201</v>
      </c>
      <c r="E28" s="9">
        <v>1.8088227487285145</v>
      </c>
      <c r="F28" s="7">
        <v>44.940667820320897</v>
      </c>
      <c r="G28" s="9">
        <v>1.8827986656047244</v>
      </c>
      <c r="H28" s="7">
        <v>39.669956167227618</v>
      </c>
      <c r="I28" s="9">
        <v>2.1014080653717828</v>
      </c>
      <c r="J28" s="117">
        <v>23.09360323168211</v>
      </c>
      <c r="K28" s="9">
        <v>1.4005626027635605</v>
      </c>
      <c r="L28" s="7">
        <v>19.434233017619547</v>
      </c>
      <c r="M28" s="9">
        <v>2.4093564946066803</v>
      </c>
      <c r="N28" s="117">
        <v>53.090870988100789</v>
      </c>
      <c r="O28" s="9">
        <v>2.9716541809458827</v>
      </c>
      <c r="P28" s="12"/>
      <c r="Q28" s="12"/>
      <c r="R28" s="54"/>
      <c r="S28" s="55"/>
      <c r="U28" s="55"/>
      <c r="V28" s="54"/>
      <c r="W28" s="55"/>
    </row>
    <row r="29" spans="1:23" x14ac:dyDescent="0.2">
      <c r="A29" s="3" t="s">
        <v>23</v>
      </c>
      <c r="B29" s="117">
        <v>68.77591413167859</v>
      </c>
      <c r="C29" s="9">
        <v>1.335087282850115</v>
      </c>
      <c r="D29" s="117">
        <v>29.313256960027349</v>
      </c>
      <c r="E29" s="9">
        <v>1.2853946651109958</v>
      </c>
      <c r="F29" s="117">
        <v>34.763696343450825</v>
      </c>
      <c r="G29" s="9">
        <v>1.5763859103873037</v>
      </c>
      <c r="H29" s="117">
        <v>44.905809781004564</v>
      </c>
      <c r="I29" s="9">
        <v>1.623865200367937</v>
      </c>
      <c r="J29" s="117">
        <v>10.20302163883464</v>
      </c>
      <c r="K29" s="9">
        <v>0.91252830698549403</v>
      </c>
      <c r="L29" s="7">
        <v>22.225757133284688</v>
      </c>
      <c r="M29" s="9">
        <v>1.3395239991624122</v>
      </c>
      <c r="N29" s="117">
        <v>33.156800725619341</v>
      </c>
      <c r="O29" s="9">
        <v>1.3099394220134148</v>
      </c>
      <c r="P29" s="12"/>
      <c r="Q29" s="12"/>
      <c r="R29" s="54"/>
      <c r="S29" s="55"/>
      <c r="T29" s="12"/>
      <c r="U29" s="55"/>
      <c r="V29" s="54"/>
      <c r="W29" s="55"/>
    </row>
    <row r="30" spans="1:23" x14ac:dyDescent="0.2">
      <c r="A30" s="3" t="s">
        <v>24</v>
      </c>
      <c r="B30" s="7">
        <v>47.244067826639281</v>
      </c>
      <c r="C30" s="9">
        <v>2.7081007666752241</v>
      </c>
      <c r="D30" s="117">
        <v>32.286628299397059</v>
      </c>
      <c r="E30" s="9">
        <v>1.3774728965264573</v>
      </c>
      <c r="F30" s="7">
        <v>48.878021910766307</v>
      </c>
      <c r="G30" s="9">
        <v>1.7937843134557758</v>
      </c>
      <c r="H30" s="117">
        <v>63.40169695940957</v>
      </c>
      <c r="I30" s="9">
        <v>2.0834635630006413</v>
      </c>
      <c r="J30" s="117">
        <v>56.614103545693027</v>
      </c>
      <c r="K30" s="9">
        <v>2.0655826032641258</v>
      </c>
      <c r="L30" s="7">
        <v>19.139559485092892</v>
      </c>
      <c r="M30" s="9">
        <v>2.2085796058057068</v>
      </c>
      <c r="N30" s="117">
        <v>63.83376991968921</v>
      </c>
      <c r="O30" s="9">
        <v>1.8089211500938935</v>
      </c>
      <c r="P30" s="12"/>
      <c r="Q30" s="12"/>
      <c r="R30" s="54"/>
      <c r="S30" s="55"/>
      <c r="U30" s="55"/>
      <c r="V30" s="54"/>
      <c r="W30" s="55"/>
    </row>
    <row r="31" spans="1:23" x14ac:dyDescent="0.2">
      <c r="A31" s="3" t="s">
        <v>25</v>
      </c>
      <c r="B31" s="7">
        <v>54.805297841823588</v>
      </c>
      <c r="C31" s="9">
        <v>2.2050986961314458</v>
      </c>
      <c r="D31" s="117">
        <v>38.221731948619997</v>
      </c>
      <c r="E31" s="9">
        <v>1.4334639945721168</v>
      </c>
      <c r="F31" s="117">
        <v>31.652362899365361</v>
      </c>
      <c r="G31" s="9">
        <v>1.6124524321442177</v>
      </c>
      <c r="H31" s="117">
        <v>55.266108655243549</v>
      </c>
      <c r="I31" s="9">
        <v>2.0943685308194806</v>
      </c>
      <c r="J31" s="117">
        <v>22.230003240961683</v>
      </c>
      <c r="K31" s="9">
        <v>1.1506290247371911</v>
      </c>
      <c r="L31" s="117">
        <v>24.669355930548985</v>
      </c>
      <c r="M31" s="9">
        <v>1.3938508473256637</v>
      </c>
      <c r="N31" s="7">
        <v>44.362680625271395</v>
      </c>
      <c r="O31" s="9">
        <v>1.4984495312914843</v>
      </c>
      <c r="Q31" s="12"/>
      <c r="R31" s="54"/>
      <c r="S31" s="55"/>
      <c r="T31" s="12"/>
      <c r="U31" s="55"/>
      <c r="V31" s="54"/>
      <c r="W31" s="55"/>
    </row>
    <row r="32" spans="1:23" x14ac:dyDescent="0.2">
      <c r="A32" s="3" t="s">
        <v>26</v>
      </c>
      <c r="B32" s="117">
        <v>31.273948964730927</v>
      </c>
      <c r="C32" s="9">
        <v>1.617813675353275</v>
      </c>
      <c r="D32" s="117">
        <v>45.259432057332475</v>
      </c>
      <c r="E32" s="9">
        <v>1.5684222266222301</v>
      </c>
      <c r="F32" s="7">
        <v>50.42791194607635</v>
      </c>
      <c r="G32" s="9">
        <v>1.7475385532627523</v>
      </c>
      <c r="H32" s="117">
        <v>44.503515933491926</v>
      </c>
      <c r="I32" s="9">
        <v>1.6847073376167152</v>
      </c>
      <c r="J32" s="117">
        <v>22.354162775753316</v>
      </c>
      <c r="K32" s="9">
        <v>1.3788992319252666</v>
      </c>
      <c r="L32" s="7">
        <v>23.359382738920839</v>
      </c>
      <c r="M32" s="9">
        <v>1.4353411847190909</v>
      </c>
      <c r="N32" s="117">
        <v>34.90292912704021</v>
      </c>
      <c r="O32" s="9">
        <v>1.6994008016172164</v>
      </c>
      <c r="P32" s="12"/>
      <c r="Q32" s="12"/>
      <c r="R32" s="54"/>
      <c r="S32" s="55"/>
      <c r="U32" s="55"/>
      <c r="V32" s="54"/>
      <c r="W32" s="55"/>
    </row>
    <row r="33" spans="1:23" x14ac:dyDescent="0.2">
      <c r="A33" s="3" t="s">
        <v>27</v>
      </c>
      <c r="B33" s="7">
        <v>52.197837018022881</v>
      </c>
      <c r="C33" s="9">
        <v>1.4942882736838585</v>
      </c>
      <c r="D33" s="117">
        <v>35.006237300464562</v>
      </c>
      <c r="E33" s="9">
        <v>1.3704563440834228</v>
      </c>
      <c r="F33" s="117">
        <v>39.719128131034694</v>
      </c>
      <c r="G33" s="9">
        <v>1.3466583222186446</v>
      </c>
      <c r="H33" s="117">
        <v>51.71688872219223</v>
      </c>
      <c r="I33" s="9">
        <v>1.4859288332714395</v>
      </c>
      <c r="J33" s="117">
        <v>23.579068883415378</v>
      </c>
      <c r="K33" s="9">
        <v>1.3215222631379919</v>
      </c>
      <c r="L33" s="117">
        <v>39.441395155851922</v>
      </c>
      <c r="M33" s="9">
        <v>1.4202549053369662</v>
      </c>
      <c r="N33" s="117">
        <v>29.578636621693388</v>
      </c>
      <c r="O33" s="9">
        <v>1.0149768666542112</v>
      </c>
      <c r="P33" s="12"/>
      <c r="Q33" s="12"/>
      <c r="R33" s="54"/>
      <c r="S33" s="55"/>
      <c r="T33" s="12"/>
      <c r="U33" s="55"/>
      <c r="V33" s="54"/>
      <c r="W33" s="55"/>
    </row>
    <row r="34" spans="1:23" x14ac:dyDescent="0.2">
      <c r="A34" s="3" t="s">
        <v>28</v>
      </c>
      <c r="B34" s="117">
        <v>38.703489599320783</v>
      </c>
      <c r="C34" s="9">
        <v>1.6780671019404978</v>
      </c>
      <c r="D34" s="117">
        <v>32.967770943805434</v>
      </c>
      <c r="E34" s="9">
        <v>1.775001276321106</v>
      </c>
      <c r="F34" s="7">
        <v>48.749827586881459</v>
      </c>
      <c r="G34" s="9">
        <v>1.7421613358453223</v>
      </c>
      <c r="H34" s="117">
        <v>42.708617999291818</v>
      </c>
      <c r="I34" s="9">
        <v>1.7293300964627034</v>
      </c>
      <c r="J34" s="117">
        <v>38.657993232842465</v>
      </c>
      <c r="K34" s="9">
        <v>1.8824081740416734</v>
      </c>
      <c r="L34" s="117">
        <v>30.330608411568566</v>
      </c>
      <c r="M34" s="9">
        <v>1.8070700164005531</v>
      </c>
      <c r="N34" s="117">
        <v>39.984274160620707</v>
      </c>
      <c r="O34" s="9">
        <v>1.8710065370893276</v>
      </c>
      <c r="P34" s="12"/>
      <c r="Q34" s="12"/>
      <c r="R34" s="54"/>
      <c r="S34" s="55"/>
      <c r="U34" s="55"/>
      <c r="V34" s="54"/>
      <c r="W34" s="55"/>
    </row>
    <row r="35" spans="1:23" x14ac:dyDescent="0.2">
      <c r="A35" s="3" t="s">
        <v>42</v>
      </c>
      <c r="B35" s="117">
        <v>41.928123965294063</v>
      </c>
      <c r="C35" s="9">
        <v>2.153877700616325</v>
      </c>
      <c r="D35" s="117">
        <v>27.404720807996299</v>
      </c>
      <c r="E35" s="9">
        <v>2.1644899449303838</v>
      </c>
      <c r="F35" s="117">
        <v>31.824764131109447</v>
      </c>
      <c r="G35" s="9">
        <v>2.081489601305079</v>
      </c>
      <c r="H35" s="7">
        <v>35.226320968068897</v>
      </c>
      <c r="I35" s="9">
        <v>2.1735997797759601</v>
      </c>
      <c r="J35" s="117">
        <v>53.84101257380329</v>
      </c>
      <c r="K35" s="9">
        <v>2.2722874347040882</v>
      </c>
      <c r="L35" s="117">
        <v>16.843267801687286</v>
      </c>
      <c r="M35" s="9">
        <v>1.7195216660273158</v>
      </c>
      <c r="N35" s="117">
        <v>31.122804733998066</v>
      </c>
      <c r="O35" s="9">
        <v>1.7599027084395442</v>
      </c>
      <c r="P35" s="12"/>
      <c r="Q35" s="12"/>
      <c r="R35" s="54"/>
      <c r="S35" s="55"/>
      <c r="T35" s="12"/>
      <c r="U35" s="55"/>
      <c r="V35" s="54"/>
      <c r="W35" s="55"/>
    </row>
    <row r="36" spans="1:23" x14ac:dyDescent="0.2">
      <c r="A36" s="3" t="s">
        <v>31</v>
      </c>
      <c r="B36" s="117">
        <v>7.336540711899211</v>
      </c>
      <c r="C36" s="9">
        <v>0.91665629596764953</v>
      </c>
      <c r="D36" s="117">
        <v>17.585245032056932</v>
      </c>
      <c r="E36" s="9">
        <v>1.3715356376998096</v>
      </c>
      <c r="F36" s="117">
        <v>38.106475972985109</v>
      </c>
      <c r="G36" s="9">
        <v>1.6067504198582372</v>
      </c>
      <c r="H36" s="7">
        <v>37.670980822109236</v>
      </c>
      <c r="I36" s="9">
        <v>1.5587400831254512</v>
      </c>
      <c r="J36" s="117">
        <v>36.390922525233854</v>
      </c>
      <c r="K36" s="9">
        <v>1.6964183355211535</v>
      </c>
      <c r="L36" s="117">
        <v>30.455162840749718</v>
      </c>
      <c r="M36" s="9">
        <v>1.5457778526433485</v>
      </c>
      <c r="N36" s="117">
        <v>59.046842312099194</v>
      </c>
      <c r="O36" s="9">
        <v>1.8472702593033399</v>
      </c>
      <c r="P36" s="12"/>
      <c r="Q36" s="12"/>
      <c r="R36" s="54"/>
      <c r="S36" s="55"/>
      <c r="T36" s="12"/>
      <c r="U36" s="55"/>
      <c r="V36" s="54"/>
      <c r="W36" s="55"/>
    </row>
    <row r="37" spans="1:23" x14ac:dyDescent="0.2">
      <c r="A37" s="3" t="s">
        <v>36</v>
      </c>
      <c r="B37" s="117">
        <v>34.388044245958206</v>
      </c>
      <c r="C37" s="9">
        <v>2.4555423890536217</v>
      </c>
      <c r="D37" s="117">
        <v>26.953650786317734</v>
      </c>
      <c r="E37" s="9">
        <v>2.3218169781717553</v>
      </c>
      <c r="F37" s="117">
        <v>32.156576413643251</v>
      </c>
      <c r="G37" s="9">
        <v>3.0000041892911224</v>
      </c>
      <c r="H37" s="117">
        <v>46.934606153594622</v>
      </c>
      <c r="I37" s="9">
        <v>3.0873140663963263</v>
      </c>
      <c r="J37" s="7">
        <v>34.587041213731204</v>
      </c>
      <c r="K37" s="9">
        <v>2.7236884843969764</v>
      </c>
      <c r="L37" s="117">
        <v>69.428340095042344</v>
      </c>
      <c r="M37" s="9">
        <v>2.753782108138882</v>
      </c>
      <c r="N37" s="117">
        <v>55.27747332336164</v>
      </c>
      <c r="O37" s="9">
        <v>2.9571740273410896</v>
      </c>
      <c r="P37" s="12"/>
      <c r="R37" s="54"/>
      <c r="S37" s="55"/>
      <c r="T37" s="12"/>
      <c r="U37" s="55"/>
      <c r="V37" s="54"/>
      <c r="W37" s="55"/>
    </row>
    <row r="38" spans="1:23" hidden="1" x14ac:dyDescent="0.2">
      <c r="A38" s="6"/>
      <c r="B38" s="21"/>
      <c r="C38" s="22"/>
      <c r="D38" s="21"/>
      <c r="E38" s="22"/>
      <c r="F38" s="21"/>
      <c r="G38" s="22"/>
      <c r="H38" s="21"/>
      <c r="I38" s="22"/>
      <c r="J38" s="21"/>
      <c r="K38" s="22"/>
      <c r="L38" s="21"/>
      <c r="M38" s="22"/>
      <c r="N38" s="21"/>
      <c r="O38" s="22"/>
      <c r="P38" s="21"/>
      <c r="Q38" s="22"/>
      <c r="R38" s="21"/>
      <c r="S38" s="22"/>
      <c r="T38" s="21"/>
      <c r="U38" s="22"/>
      <c r="V38" s="21"/>
      <c r="W38" s="22"/>
    </row>
    <row r="39" spans="1:23" hidden="1" x14ac:dyDescent="0.2">
      <c r="A39" s="6"/>
      <c r="B39" s="21"/>
      <c r="C39" s="22"/>
      <c r="D39" s="21"/>
      <c r="E39" s="22"/>
      <c r="F39" s="21"/>
      <c r="G39" s="22"/>
      <c r="H39" s="21"/>
      <c r="I39" s="22"/>
      <c r="J39" s="21"/>
      <c r="K39" s="22"/>
      <c r="L39" s="21"/>
      <c r="M39" s="22"/>
      <c r="N39" s="21"/>
      <c r="O39" s="22"/>
      <c r="P39" s="21"/>
      <c r="Q39" s="22"/>
      <c r="R39" s="21"/>
      <c r="S39" s="22"/>
      <c r="T39" s="21"/>
      <c r="U39" s="22"/>
      <c r="V39" s="21"/>
      <c r="W39" s="22"/>
    </row>
    <row r="40" spans="1:23" hidden="1" x14ac:dyDescent="0.2">
      <c r="A40" s="6"/>
      <c r="B40" s="21"/>
      <c r="C40" s="22"/>
      <c r="D40" s="21"/>
      <c r="E40" s="22"/>
      <c r="F40" s="21"/>
      <c r="G40" s="22"/>
      <c r="H40" s="21"/>
      <c r="I40" s="22"/>
      <c r="J40" s="21"/>
      <c r="K40" s="22"/>
      <c r="L40" s="21"/>
      <c r="M40" s="22"/>
      <c r="N40" s="21"/>
      <c r="O40" s="22"/>
      <c r="P40" s="21"/>
      <c r="Q40" s="22"/>
      <c r="R40" s="21"/>
      <c r="S40" s="22"/>
      <c r="T40" s="21"/>
      <c r="U40" s="22"/>
      <c r="V40" s="21"/>
      <c r="W40" s="22"/>
    </row>
    <row r="41" spans="1:23" hidden="1" x14ac:dyDescent="0.2">
      <c r="A41" s="6"/>
      <c r="B41" s="21"/>
      <c r="C41" s="22"/>
      <c r="D41" s="21"/>
      <c r="E41" s="22"/>
      <c r="F41" s="21"/>
      <c r="G41" s="22"/>
      <c r="H41" s="21"/>
      <c r="I41" s="22"/>
      <c r="J41" s="21"/>
      <c r="K41" s="22"/>
      <c r="L41" s="21"/>
      <c r="M41" s="22"/>
      <c r="N41" s="21"/>
      <c r="O41" s="22"/>
      <c r="P41" s="21"/>
      <c r="Q41" s="22"/>
      <c r="R41" s="21"/>
      <c r="S41" s="22"/>
      <c r="T41" s="21"/>
      <c r="U41" s="22"/>
      <c r="V41" s="21"/>
      <c r="W41" s="22"/>
    </row>
    <row r="42" spans="1:23" hidden="1" x14ac:dyDescent="0.2">
      <c r="A42" s="6"/>
      <c r="B42" s="21"/>
      <c r="C42" s="22"/>
      <c r="D42" s="21"/>
      <c r="E42" s="22"/>
      <c r="F42" s="21"/>
      <c r="G42" s="22"/>
      <c r="H42" s="21"/>
      <c r="I42" s="22"/>
      <c r="J42" s="21"/>
      <c r="K42" s="22"/>
      <c r="L42" s="21"/>
      <c r="M42" s="22"/>
      <c r="N42" s="21"/>
      <c r="O42" s="22"/>
      <c r="P42" s="21"/>
      <c r="Q42" s="22"/>
      <c r="R42" s="21"/>
      <c r="S42" s="22"/>
      <c r="T42" s="21"/>
      <c r="U42" s="22"/>
      <c r="V42" s="21"/>
      <c r="W42" s="22"/>
    </row>
    <row r="43" spans="1:23" hidden="1" x14ac:dyDescent="0.2">
      <c r="A43" s="6"/>
      <c r="B43" s="21"/>
      <c r="C43" s="22"/>
      <c r="D43" s="21"/>
      <c r="E43" s="22"/>
      <c r="F43" s="21"/>
      <c r="G43" s="22"/>
      <c r="H43" s="21"/>
      <c r="I43" s="22"/>
      <c r="J43" s="21"/>
      <c r="K43" s="22"/>
      <c r="L43" s="21"/>
      <c r="M43" s="22"/>
      <c r="N43" s="21"/>
      <c r="O43" s="22"/>
      <c r="P43" s="21"/>
      <c r="Q43" s="22"/>
      <c r="R43" s="21"/>
      <c r="S43" s="22"/>
      <c r="T43" s="21"/>
      <c r="U43" s="22"/>
      <c r="V43" s="21"/>
      <c r="W43" s="22"/>
    </row>
    <row r="44" spans="1:23" hidden="1" x14ac:dyDescent="0.2">
      <c r="A44" s="6"/>
      <c r="B44" s="21"/>
      <c r="C44" s="22"/>
      <c r="D44" s="21"/>
      <c r="E44" s="22"/>
      <c r="F44" s="21"/>
      <c r="G44" s="22"/>
      <c r="H44" s="21"/>
      <c r="I44" s="22"/>
      <c r="J44" s="21"/>
      <c r="K44" s="22"/>
      <c r="L44" s="21"/>
      <c r="M44" s="22"/>
      <c r="N44" s="21"/>
      <c r="O44" s="22"/>
      <c r="P44" s="21"/>
      <c r="Q44" s="22"/>
      <c r="R44" s="21"/>
      <c r="S44" s="22"/>
      <c r="T44" s="21"/>
      <c r="U44" s="22"/>
      <c r="V44" s="21"/>
      <c r="W44" s="22"/>
    </row>
    <row r="45" spans="1:23" hidden="1" x14ac:dyDescent="0.2">
      <c r="A45" s="6"/>
      <c r="B45" s="21"/>
      <c r="C45" s="22"/>
      <c r="D45" s="21"/>
      <c r="E45" s="22"/>
      <c r="F45" s="21"/>
      <c r="G45" s="22"/>
      <c r="H45" s="21"/>
      <c r="I45" s="22"/>
      <c r="J45" s="21"/>
      <c r="K45" s="22"/>
      <c r="L45" s="21"/>
      <c r="M45" s="22"/>
      <c r="N45" s="21"/>
      <c r="O45" s="22"/>
      <c r="P45" s="21"/>
      <c r="Q45" s="22"/>
      <c r="R45" s="21"/>
      <c r="S45" s="22"/>
      <c r="T45" s="21"/>
      <c r="U45" s="22"/>
      <c r="V45" s="21"/>
      <c r="W45" s="22"/>
    </row>
    <row r="46" spans="1:23" hidden="1" x14ac:dyDescent="0.2">
      <c r="A46" s="6"/>
      <c r="B46" s="21"/>
      <c r="C46" s="22"/>
      <c r="D46" s="21"/>
      <c r="E46" s="22"/>
      <c r="F46" s="21"/>
      <c r="G46" s="22"/>
      <c r="H46" s="21"/>
      <c r="I46" s="22"/>
      <c r="J46" s="21"/>
      <c r="K46" s="22"/>
      <c r="L46" s="21"/>
      <c r="M46" s="22"/>
      <c r="N46" s="21"/>
      <c r="O46" s="22"/>
      <c r="P46" s="21"/>
      <c r="Q46" s="22"/>
      <c r="R46" s="21"/>
      <c r="S46" s="22"/>
      <c r="T46" s="21"/>
      <c r="U46" s="22"/>
      <c r="V46" s="21"/>
      <c r="W46" s="22"/>
    </row>
    <row r="47" spans="1:23" hidden="1" x14ac:dyDescent="0.2">
      <c r="A47" s="6"/>
      <c r="B47" s="21"/>
      <c r="C47" s="22"/>
      <c r="D47" s="21"/>
      <c r="E47" s="22"/>
      <c r="F47" s="21"/>
      <c r="G47" s="22"/>
      <c r="H47" s="21"/>
      <c r="I47" s="22"/>
      <c r="J47" s="21"/>
      <c r="K47" s="22"/>
      <c r="L47" s="21"/>
      <c r="M47" s="22"/>
      <c r="N47" s="21"/>
      <c r="O47" s="22"/>
      <c r="P47" s="21"/>
      <c r="Q47" s="22"/>
      <c r="R47" s="21"/>
      <c r="S47" s="22"/>
      <c r="T47" s="21"/>
      <c r="U47" s="22"/>
      <c r="V47" s="21"/>
      <c r="W47" s="22"/>
    </row>
    <row r="48" spans="1:23" hidden="1" x14ac:dyDescent="0.2">
      <c r="A48" s="6"/>
      <c r="B48" s="21"/>
      <c r="C48" s="22"/>
      <c r="D48" s="21"/>
      <c r="E48" s="22"/>
      <c r="F48" s="21"/>
      <c r="G48" s="22"/>
      <c r="H48" s="21"/>
      <c r="I48" s="22"/>
      <c r="J48" s="21"/>
      <c r="K48" s="22"/>
      <c r="L48" s="21"/>
      <c r="M48" s="22"/>
      <c r="N48" s="21"/>
      <c r="O48" s="22"/>
      <c r="P48" s="21"/>
      <c r="Q48" s="22"/>
      <c r="R48" s="21"/>
      <c r="S48" s="22"/>
      <c r="T48" s="21"/>
      <c r="U48" s="22"/>
      <c r="V48" s="21"/>
      <c r="W48" s="22"/>
    </row>
    <row r="49" spans="1:23" hidden="1" x14ac:dyDescent="0.2">
      <c r="A49" s="6"/>
      <c r="B49" s="21"/>
      <c r="C49" s="22"/>
      <c r="D49" s="21"/>
      <c r="E49" s="22"/>
      <c r="F49" s="21"/>
      <c r="G49" s="22"/>
      <c r="H49" s="21"/>
      <c r="I49" s="22"/>
      <c r="J49" s="21"/>
      <c r="K49" s="22"/>
      <c r="L49" s="21"/>
      <c r="M49" s="22"/>
      <c r="N49" s="21"/>
      <c r="O49" s="22"/>
      <c r="P49" s="21"/>
      <c r="Q49" s="22"/>
      <c r="R49" s="21"/>
      <c r="S49" s="22"/>
      <c r="T49" s="21"/>
      <c r="U49" s="22"/>
      <c r="V49" s="21"/>
      <c r="W49" s="22"/>
    </row>
    <row r="50" spans="1:23" x14ac:dyDescent="0.2">
      <c r="A50" s="179" t="s">
        <v>109</v>
      </c>
    </row>
    <row r="51" spans="1:23" ht="36" customHeight="1" x14ac:dyDescent="0.2">
      <c r="A51" s="212" t="s">
        <v>76</v>
      </c>
      <c r="B51" s="279" t="s">
        <v>506</v>
      </c>
      <c r="C51" s="279"/>
      <c r="D51" s="279"/>
      <c r="E51" s="279"/>
      <c r="F51" s="279"/>
      <c r="G51" s="279"/>
      <c r="H51" s="279"/>
      <c r="I51" s="279"/>
      <c r="J51" s="279"/>
      <c r="K51" s="279"/>
      <c r="L51" s="279"/>
      <c r="M51" s="279"/>
      <c r="N51" s="279"/>
      <c r="O51" s="279"/>
      <c r="P51" s="279"/>
      <c r="Q51" s="279"/>
    </row>
    <row r="52" spans="1:23" hidden="1" x14ac:dyDescent="0.2"/>
    <row r="53" spans="1:23" hidden="1" x14ac:dyDescent="0.2"/>
    <row r="54" spans="1:23" hidden="1" x14ac:dyDescent="0.2">
      <c r="B54" s="1"/>
    </row>
    <row r="55" spans="1:23" hidden="1" x14ac:dyDescent="0.2"/>
    <row r="56" spans="1:23" hidden="1" x14ac:dyDescent="0.2"/>
    <row r="57" spans="1:23" hidden="1" x14ac:dyDescent="0.2">
      <c r="B57" s="89"/>
    </row>
    <row r="58" spans="1:23" hidden="1" x14ac:dyDescent="0.2"/>
    <row r="59" spans="1:23" hidden="1" x14ac:dyDescent="0.2"/>
    <row r="60" spans="1:23" hidden="1" x14ac:dyDescent="0.2"/>
    <row r="61" spans="1:23" hidden="1" x14ac:dyDescent="0.2"/>
    <row r="62" spans="1:23" hidden="1" x14ac:dyDescent="0.2"/>
    <row r="63" spans="1:23" hidden="1" x14ac:dyDescent="0.2"/>
    <row r="64" spans="1:23" hidden="1" x14ac:dyDescent="0.2"/>
    <row r="65" spans="1:25" x14ac:dyDescent="0.2">
      <c r="A65" s="179" t="s">
        <v>92</v>
      </c>
    </row>
    <row r="66" spans="1:25" ht="21" customHeight="1" x14ac:dyDescent="0.2">
      <c r="A66" s="210" t="s">
        <v>111</v>
      </c>
      <c r="B66" s="279" t="s">
        <v>378</v>
      </c>
      <c r="C66" s="279"/>
      <c r="D66" s="279"/>
      <c r="E66" s="279"/>
      <c r="F66" s="279"/>
      <c r="G66" s="279"/>
      <c r="H66" s="279"/>
      <c r="I66" s="279"/>
      <c r="J66" s="279"/>
      <c r="K66" s="279"/>
      <c r="L66" s="279"/>
      <c r="M66" s="279"/>
      <c r="N66" s="279"/>
      <c r="O66" s="279"/>
      <c r="P66" s="279"/>
      <c r="Q66" s="279"/>
    </row>
    <row r="67" spans="1:25" s="161" customFormat="1" ht="19.5" customHeight="1" x14ac:dyDescent="0.2">
      <c r="A67" s="227" t="s">
        <v>212</v>
      </c>
      <c r="B67" s="259" t="s">
        <v>379</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hidden="1" customHeight="1" x14ac:dyDescent="0.2">
      <c r="A68" s="228" t="s">
        <v>79</v>
      </c>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hidden="1" x14ac:dyDescent="0.2">
      <c r="A69" s="210" t="s">
        <v>0</v>
      </c>
      <c r="B69" s="259"/>
      <c r="C69" s="259"/>
      <c r="D69" s="259"/>
      <c r="E69" s="259"/>
      <c r="F69" s="259"/>
      <c r="G69" s="259"/>
      <c r="H69" s="259"/>
      <c r="I69" s="259"/>
      <c r="J69" s="259"/>
      <c r="K69" s="259"/>
      <c r="L69" s="259"/>
      <c r="M69" s="259"/>
      <c r="N69" s="259"/>
      <c r="O69" s="259"/>
      <c r="P69" s="259"/>
      <c r="Q69" s="259"/>
    </row>
    <row r="70" spans="1:25" s="161" customFormat="1" ht="38.25" customHeight="1" x14ac:dyDescent="0.2">
      <c r="A70" s="210" t="s">
        <v>82</v>
      </c>
      <c r="B70" s="301" t="s">
        <v>380</v>
      </c>
      <c r="C70" s="301"/>
      <c r="D70" s="301"/>
      <c r="E70" s="301"/>
      <c r="F70" s="301"/>
      <c r="G70" s="301"/>
      <c r="H70" s="301"/>
      <c r="I70" s="301"/>
      <c r="J70" s="301"/>
      <c r="K70" s="301"/>
      <c r="L70" s="301"/>
      <c r="M70" s="301"/>
      <c r="N70" s="301"/>
      <c r="O70" s="301"/>
      <c r="P70" s="301"/>
      <c r="Q70" s="301"/>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x14ac:dyDescent="0.2">
      <c r="A73" s="210"/>
      <c r="B73" s="259"/>
      <c r="C73" s="259"/>
      <c r="D73" s="259"/>
      <c r="E73" s="259"/>
      <c r="F73" s="259"/>
      <c r="G73" s="259"/>
      <c r="H73" s="259"/>
      <c r="I73" s="259"/>
      <c r="J73" s="259"/>
      <c r="K73" s="259"/>
      <c r="L73" s="259"/>
      <c r="M73" s="259"/>
      <c r="N73" s="259"/>
      <c r="O73" s="259"/>
      <c r="P73" s="259"/>
      <c r="Q73" s="259"/>
    </row>
    <row r="74" spans="1:25" x14ac:dyDescent="0.2">
      <c r="A74" s="210"/>
      <c r="B74" s="259"/>
      <c r="C74" s="259"/>
      <c r="D74" s="259"/>
      <c r="E74" s="259"/>
      <c r="F74" s="259"/>
      <c r="G74" s="259"/>
      <c r="H74" s="259"/>
      <c r="I74" s="259"/>
      <c r="J74" s="259"/>
      <c r="K74" s="259"/>
      <c r="L74" s="259"/>
      <c r="M74" s="259"/>
      <c r="N74" s="259"/>
      <c r="O74" s="259"/>
      <c r="P74" s="259"/>
      <c r="Q74" s="259"/>
    </row>
    <row r="75" spans="1:25" s="161" customFormat="1" ht="19.5" customHeight="1" x14ac:dyDescent="0.2">
      <c r="A75" s="210"/>
      <c r="B75" s="259"/>
      <c r="C75" s="259"/>
      <c r="D75" s="259"/>
      <c r="E75" s="259"/>
      <c r="F75" s="259"/>
      <c r="G75" s="259"/>
      <c r="H75" s="259"/>
      <c r="I75" s="259"/>
      <c r="J75" s="259"/>
      <c r="K75" s="259"/>
      <c r="L75" s="259"/>
      <c r="M75" s="259"/>
      <c r="N75" s="259"/>
      <c r="O75" s="259"/>
      <c r="P75" s="259"/>
      <c r="Q75" s="259"/>
      <c r="R75" s="173"/>
      <c r="S75" s="173"/>
      <c r="T75" s="173"/>
      <c r="U75" s="173"/>
      <c r="V75" s="173"/>
      <c r="W75" s="173"/>
      <c r="X75" s="173"/>
      <c r="Y75" s="173"/>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sheetData>
  <mergeCells count="22">
    <mergeCell ref="B75:Q75"/>
    <mergeCell ref="B67:Q67"/>
    <mergeCell ref="B68:Q68"/>
    <mergeCell ref="R11:S11"/>
    <mergeCell ref="T11:U11"/>
    <mergeCell ref="B74:Q74"/>
    <mergeCell ref="B51:Q51"/>
    <mergeCell ref="B69:Q69"/>
    <mergeCell ref="B70:Q70"/>
    <mergeCell ref="B71:Q71"/>
    <mergeCell ref="B72:Q72"/>
    <mergeCell ref="B73:Q73"/>
    <mergeCell ref="B66:Q66"/>
    <mergeCell ref="V11:W11"/>
    <mergeCell ref="B11:C11"/>
    <mergeCell ref="D11:E11"/>
    <mergeCell ref="F11:G11"/>
    <mergeCell ref="H11:I11"/>
    <mergeCell ref="J11:K11"/>
    <mergeCell ref="L11:M11"/>
    <mergeCell ref="N11:O11"/>
    <mergeCell ref="P11:Q11"/>
  </mergeCells>
  <conditionalFormatting sqref="B38:B49 L38:L49 N17:N49 P13:P49 R13:R49 T13:T49 V13:V49 J38:J49 H38:H49 F38:F49 D38:D49">
    <cfRule type="expression" dxfId="45" priority="12">
      <formula>"$G3=1"</formula>
    </cfRule>
  </conditionalFormatting>
  <conditionalFormatting sqref="B17:B37 F17:F37 H17:H37 J17:J37 D17:D37">
    <cfRule type="expression" dxfId="44" priority="11">
      <formula>"$G3=1"</formula>
    </cfRule>
  </conditionalFormatting>
  <conditionalFormatting sqref="D13">
    <cfRule type="expression" dxfId="43" priority="10">
      <formula>"$G3=1"</formula>
    </cfRule>
  </conditionalFormatting>
  <conditionalFormatting sqref="F13">
    <cfRule type="expression" dxfId="42" priority="9">
      <formula>"$G3=1"</formula>
    </cfRule>
  </conditionalFormatting>
  <conditionalFormatting sqref="H13">
    <cfRule type="expression" dxfId="41" priority="8">
      <formula>"$G3=1"</formula>
    </cfRule>
  </conditionalFormatting>
  <conditionalFormatting sqref="J13">
    <cfRule type="expression" dxfId="40" priority="7">
      <formula>"$G3=1"</formula>
    </cfRule>
  </conditionalFormatting>
  <conditionalFormatting sqref="L17:L37">
    <cfRule type="expression" dxfId="39" priority="6">
      <formula>"$G3=1"</formula>
    </cfRule>
  </conditionalFormatting>
  <conditionalFormatting sqref="L13">
    <cfRule type="expression" dxfId="38" priority="5">
      <formula>"$G3=1"</formula>
    </cfRule>
  </conditionalFormatting>
  <conditionalFormatting sqref="B13 D13 F13 H13 J13 L13 B17:B37 L17:L37 J17:J37 H17:H37 F17:F37 D17:D37">
    <cfRule type="expression" dxfId="37" priority="4">
      <formula>"$G3=1"</formula>
    </cfRule>
  </conditionalFormatting>
  <conditionalFormatting sqref="N13">
    <cfRule type="expression" dxfId="36" priority="3">
      <formula>"$G3=1"</formula>
    </cfRule>
  </conditionalFormatting>
  <conditionalFormatting sqref="N13 N17:N37">
    <cfRule type="expression" dxfId="35" priority="2">
      <formula>"$G3=1"</formula>
    </cfRule>
  </conditionalFormatting>
  <conditionalFormatting sqref="N17:N37">
    <cfRule type="expression" dxfId="34" priority="1">
      <formula>"$G3=1"</formula>
    </cfRule>
  </conditionalFormatting>
  <pageMargins left="0.7" right="0.7" top="0.75" bottom="0.75" header="0.3" footer="0.3"/>
  <pageSetup paperSize="9" scale="8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theme="8" tint="-0.249977111117893"/>
  </sheetPr>
  <dimension ref="A1:Y86"/>
  <sheetViews>
    <sheetView showGridLines="0" workbookViewId="0">
      <selection activeCell="D11" sqref="D11:E11"/>
    </sheetView>
  </sheetViews>
  <sheetFormatPr baseColWidth="10" defaultColWidth="8.83203125" defaultRowHeight="15" x14ac:dyDescent="0.2"/>
  <cols>
    <col min="1" max="1" width="16.1640625" customWidth="1"/>
    <col min="2" max="2" width="10.6640625" customWidth="1"/>
    <col min="3" max="3" width="13.33203125" customWidth="1"/>
    <col min="4" max="4" width="12.5" customWidth="1"/>
    <col min="5" max="5" width="13" customWidth="1"/>
    <col min="7" max="7" width="10.5" customWidth="1"/>
    <col min="9" max="9" width="16.6640625" customWidth="1"/>
  </cols>
  <sheetData>
    <row r="1" spans="1:17" s="161" customFormat="1" ht="21" x14ac:dyDescent="0.2">
      <c r="A1" s="189" t="s">
        <v>99</v>
      </c>
      <c r="B1" s="183" t="s">
        <v>94</v>
      </c>
      <c r="C1" s="182"/>
      <c r="D1" s="182"/>
      <c r="E1" s="182"/>
      <c r="F1" s="182"/>
      <c r="G1" s="182"/>
      <c r="H1" s="182"/>
      <c r="I1" s="182"/>
      <c r="J1" s="182"/>
      <c r="K1" s="182"/>
      <c r="L1" s="182"/>
      <c r="M1" s="182"/>
      <c r="N1" s="182"/>
      <c r="O1" s="182"/>
      <c r="P1" s="182"/>
      <c r="Q1" s="182"/>
    </row>
    <row r="2" spans="1:17" s="161" customFormat="1" x14ac:dyDescent="0.2">
      <c r="A2" s="190" t="s">
        <v>98</v>
      </c>
      <c r="B2" s="185" t="s">
        <v>158</v>
      </c>
      <c r="C2" s="182"/>
      <c r="D2" s="182"/>
      <c r="E2" s="182"/>
      <c r="F2" s="182"/>
      <c r="G2" s="182"/>
      <c r="H2" s="182"/>
      <c r="I2" s="182"/>
      <c r="J2" s="182"/>
      <c r="K2" s="182"/>
      <c r="L2" s="182"/>
      <c r="M2" s="182"/>
      <c r="N2" s="182"/>
      <c r="O2" s="182"/>
      <c r="P2" s="182"/>
      <c r="Q2" s="182"/>
    </row>
    <row r="3" spans="1:17" s="161" customFormat="1" x14ac:dyDescent="0.2">
      <c r="A3" s="189" t="s">
        <v>88</v>
      </c>
      <c r="B3" s="182" t="s">
        <v>139</v>
      </c>
      <c r="C3" s="182"/>
      <c r="D3" s="182"/>
      <c r="E3" s="182"/>
      <c r="F3" s="182"/>
      <c r="G3" s="182"/>
      <c r="H3" s="182"/>
      <c r="I3" s="182"/>
      <c r="J3" s="182"/>
      <c r="K3" s="182"/>
      <c r="L3" s="182"/>
      <c r="M3" s="182"/>
      <c r="N3" s="182"/>
      <c r="O3" s="182"/>
      <c r="P3" s="182"/>
      <c r="Q3" s="182"/>
    </row>
    <row r="4" spans="1:17" s="161" customFormat="1" x14ac:dyDescent="0.2">
      <c r="A4" s="189" t="s">
        <v>105</v>
      </c>
      <c r="B4" s="182" t="s">
        <v>300</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90</v>
      </c>
      <c r="B6" s="206" t="s">
        <v>544</v>
      </c>
      <c r="C6" s="188"/>
      <c r="D6" s="188"/>
      <c r="E6" s="188"/>
      <c r="F6" s="188"/>
      <c r="G6" s="188"/>
      <c r="H6" s="188"/>
      <c r="I6" s="188"/>
      <c r="J6" s="188"/>
      <c r="K6" s="188"/>
      <c r="L6" s="188"/>
      <c r="M6" s="188"/>
      <c r="N6" s="188"/>
      <c r="O6" s="188"/>
      <c r="P6" s="188"/>
      <c r="Q6" s="188"/>
    </row>
    <row r="7" spans="1:17" s="161" customFormat="1" x14ac:dyDescent="0.2">
      <c r="A7" s="189" t="s">
        <v>91</v>
      </c>
      <c r="B7" s="187" t="s">
        <v>115</v>
      </c>
      <c r="C7" s="181"/>
      <c r="D7" s="181"/>
      <c r="E7" s="181"/>
      <c r="F7" s="181"/>
      <c r="G7" s="181"/>
      <c r="H7" s="181"/>
      <c r="I7" s="181"/>
      <c r="J7" s="181"/>
      <c r="K7" s="181"/>
      <c r="L7" s="181"/>
      <c r="M7" s="181"/>
      <c r="N7" s="181"/>
      <c r="O7" s="181"/>
      <c r="P7" s="181"/>
      <c r="Q7" s="181"/>
    </row>
    <row r="8" spans="1:17" s="161" customFormat="1" x14ac:dyDescent="0.2">
      <c r="A8" s="146"/>
      <c r="B8" s="105"/>
    </row>
    <row r="9" spans="1:17" s="161" customFormat="1" hidden="1" x14ac:dyDescent="0.2">
      <c r="A9" s="146"/>
      <c r="B9" s="105"/>
    </row>
    <row r="10" spans="1:17" s="161" customFormat="1" hidden="1" x14ac:dyDescent="0.2">
      <c r="A10" s="105"/>
      <c r="B10" s="105"/>
    </row>
    <row r="11" spans="1:17" x14ac:dyDescent="0.2">
      <c r="A11" s="146"/>
      <c r="B11" s="267" t="s">
        <v>381</v>
      </c>
      <c r="C11" s="268"/>
      <c r="D11" s="303" t="s">
        <v>382</v>
      </c>
      <c r="E11" s="304"/>
    </row>
    <row r="12" spans="1:17" ht="17.5" customHeight="1" x14ac:dyDescent="0.2">
      <c r="A12" s="167"/>
      <c r="B12" s="8" t="s">
        <v>41</v>
      </c>
      <c r="C12" s="8" t="s">
        <v>274</v>
      </c>
      <c r="D12" s="8" t="s">
        <v>41</v>
      </c>
      <c r="E12" s="8" t="s">
        <v>274</v>
      </c>
      <c r="F12" s="52"/>
      <c r="G12" s="52"/>
    </row>
    <row r="13" spans="1:17" x14ac:dyDescent="0.2">
      <c r="A13" s="3" t="s">
        <v>38</v>
      </c>
      <c r="B13" s="7">
        <v>22.487065955604631</v>
      </c>
      <c r="C13" s="9">
        <v>0.49601380975530057</v>
      </c>
      <c r="D13" s="7">
        <v>14.95240460317221</v>
      </c>
      <c r="E13" s="9">
        <v>0.36654239104801223</v>
      </c>
      <c r="F13" s="54"/>
      <c r="G13" s="55"/>
    </row>
    <row r="14" spans="1:17" x14ac:dyDescent="0.2">
      <c r="A14" s="3" t="s">
        <v>39</v>
      </c>
      <c r="B14" s="117">
        <v>15.813875554357644</v>
      </c>
      <c r="C14" s="9">
        <v>2.0768291133916601</v>
      </c>
      <c r="D14" s="117">
        <v>5.7216717455211565</v>
      </c>
      <c r="E14" s="9">
        <v>0.79472670572653581</v>
      </c>
      <c r="F14" s="12"/>
      <c r="G14" s="55"/>
    </row>
    <row r="15" spans="1:17" x14ac:dyDescent="0.2">
      <c r="A15" s="3" t="s">
        <v>40</v>
      </c>
      <c r="B15" s="117">
        <v>13.282022041498831</v>
      </c>
      <c r="C15" s="9">
        <v>1.290185583249549</v>
      </c>
      <c r="D15" s="117">
        <v>8.6075507817155632</v>
      </c>
      <c r="E15" s="9">
        <v>0.98630132202428189</v>
      </c>
      <c r="F15" s="12"/>
      <c r="G15" s="55"/>
    </row>
    <row r="16" spans="1:17" x14ac:dyDescent="0.2">
      <c r="A16" s="3" t="s">
        <v>3</v>
      </c>
      <c r="B16" s="117">
        <v>31.580244479271574</v>
      </c>
      <c r="C16" s="9">
        <v>2.5024671980506636</v>
      </c>
      <c r="D16" s="117">
        <v>23.595666962774192</v>
      </c>
      <c r="E16" s="9">
        <v>1.6866030719748835</v>
      </c>
      <c r="F16" s="12"/>
      <c r="G16" s="55"/>
    </row>
    <row r="17" spans="1:7" x14ac:dyDescent="0.2">
      <c r="A17" s="3" t="s">
        <v>4</v>
      </c>
      <c r="B17" s="117">
        <v>31.668570567145743</v>
      </c>
      <c r="C17" s="9">
        <v>1.7143780703387905</v>
      </c>
      <c r="D17" s="117">
        <v>21.380142125487929</v>
      </c>
      <c r="E17" s="9">
        <v>1.1389578339117328</v>
      </c>
      <c r="F17" s="12"/>
      <c r="G17" s="55"/>
    </row>
    <row r="18" spans="1:7" x14ac:dyDescent="0.2">
      <c r="A18" s="3" t="s">
        <v>5</v>
      </c>
      <c r="B18" s="7">
        <v>22.822937843982803</v>
      </c>
      <c r="C18" s="9">
        <v>2.3465504260091889</v>
      </c>
      <c r="D18" s="117">
        <v>9.349837042802303</v>
      </c>
      <c r="E18" s="9">
        <v>1.0803942054799773</v>
      </c>
      <c r="F18" s="12"/>
      <c r="G18" s="55"/>
    </row>
    <row r="19" spans="1:7" x14ac:dyDescent="0.2">
      <c r="A19" s="3" t="s">
        <v>7</v>
      </c>
      <c r="B19" s="117">
        <v>38.121252447830344</v>
      </c>
      <c r="C19" s="9">
        <v>2.0711701587060243</v>
      </c>
      <c r="D19" s="117">
        <v>29.784300487883741</v>
      </c>
      <c r="E19" s="9">
        <v>1.089278148582868</v>
      </c>
      <c r="F19" s="12"/>
      <c r="G19" s="55"/>
    </row>
    <row r="20" spans="1:7" x14ac:dyDescent="0.2">
      <c r="A20" s="3" t="s">
        <v>10</v>
      </c>
      <c r="B20" s="117">
        <v>24.888534656308256</v>
      </c>
      <c r="C20" s="9">
        <v>1.2958028699254345</v>
      </c>
      <c r="D20" s="117">
        <v>17.435498392646252</v>
      </c>
      <c r="E20" s="9">
        <v>0.99850935375183747</v>
      </c>
      <c r="F20" s="12"/>
      <c r="G20" s="55"/>
    </row>
    <row r="21" spans="1:7" x14ac:dyDescent="0.2">
      <c r="A21" s="3" t="s">
        <v>11</v>
      </c>
      <c r="B21" s="117">
        <v>14.037491813318928</v>
      </c>
      <c r="C21" s="9">
        <v>1.3284798685695809</v>
      </c>
      <c r="D21" s="117">
        <v>10.002932646012463</v>
      </c>
      <c r="E21" s="9">
        <v>0.96088546931232344</v>
      </c>
      <c r="F21" s="12"/>
      <c r="G21" s="55"/>
    </row>
    <row r="22" spans="1:7" x14ac:dyDescent="0.2">
      <c r="A22" s="3" t="s">
        <v>12</v>
      </c>
      <c r="B22" s="7">
        <v>23.133860768396154</v>
      </c>
      <c r="C22" s="9">
        <v>1.8219529417963405</v>
      </c>
      <c r="D22" s="117">
        <v>24.413909070845612</v>
      </c>
      <c r="E22" s="9">
        <v>1.6160985610745748</v>
      </c>
      <c r="F22" s="12"/>
      <c r="G22" s="55"/>
    </row>
    <row r="23" spans="1:7" x14ac:dyDescent="0.2">
      <c r="A23" s="3" t="s">
        <v>13</v>
      </c>
      <c r="B23" s="117">
        <v>13.257583767881112</v>
      </c>
      <c r="C23" s="9">
        <v>1.2816898936415551</v>
      </c>
      <c r="D23" s="117">
        <v>7.9384796199898853</v>
      </c>
      <c r="E23" s="9">
        <v>0.8012211912101691</v>
      </c>
      <c r="F23" s="12"/>
      <c r="G23" s="55"/>
    </row>
    <row r="24" spans="1:7" x14ac:dyDescent="0.2">
      <c r="A24" s="3" t="s">
        <v>14</v>
      </c>
      <c r="B24" s="117">
        <v>30.888279480315042</v>
      </c>
      <c r="C24" s="9">
        <v>1.7146522244454552</v>
      </c>
      <c r="D24" s="117">
        <v>31.457951932271339</v>
      </c>
      <c r="E24" s="9">
        <v>1.6700969355340616</v>
      </c>
      <c r="F24" s="12"/>
      <c r="G24" s="55"/>
    </row>
    <row r="25" spans="1:7" x14ac:dyDescent="0.2">
      <c r="A25" s="3" t="s">
        <v>15</v>
      </c>
      <c r="B25" s="117">
        <v>45.848903796328536</v>
      </c>
      <c r="C25" s="9">
        <v>3.3068357015208738</v>
      </c>
      <c r="D25" s="117">
        <v>23.617577974565947</v>
      </c>
      <c r="E25" s="9">
        <v>1.5339047406315973</v>
      </c>
      <c r="F25" s="12"/>
      <c r="G25" s="55"/>
    </row>
    <row r="26" spans="1:7" x14ac:dyDescent="0.2">
      <c r="A26" s="3" t="s">
        <v>18</v>
      </c>
      <c r="B26" s="7">
        <v>22.017076392135657</v>
      </c>
      <c r="C26" s="9">
        <v>1.6762431774210449</v>
      </c>
      <c r="D26" s="117">
        <v>22.172013931456913</v>
      </c>
      <c r="E26" s="9">
        <v>1.8483029203906252</v>
      </c>
      <c r="F26" s="12"/>
      <c r="G26" s="55"/>
    </row>
    <row r="27" spans="1:7" x14ac:dyDescent="0.2">
      <c r="A27" s="3" t="s">
        <v>19</v>
      </c>
      <c r="B27" s="117">
        <v>45.509643213110721</v>
      </c>
      <c r="C27" s="9">
        <v>2.2831462400003648</v>
      </c>
      <c r="D27" s="7">
        <v>18.644516841060931</v>
      </c>
      <c r="E27" s="9">
        <v>2.3682134930267575</v>
      </c>
      <c r="G27" s="55"/>
    </row>
    <row r="28" spans="1:7" x14ac:dyDescent="0.2">
      <c r="A28" s="3" t="s">
        <v>20</v>
      </c>
      <c r="B28" s="7">
        <v>20.365930259965356</v>
      </c>
      <c r="C28" s="9">
        <v>1.381275637595982</v>
      </c>
      <c r="D28" s="7">
        <v>14.831470478070585</v>
      </c>
      <c r="E28" s="9">
        <v>1.8181870648990239</v>
      </c>
      <c r="G28" s="55"/>
    </row>
    <row r="29" spans="1:7" x14ac:dyDescent="0.2">
      <c r="A29" s="3" t="s">
        <v>23</v>
      </c>
      <c r="B29" s="117">
        <v>31.368354887017627</v>
      </c>
      <c r="C29" s="9">
        <v>1.7695472084184094</v>
      </c>
      <c r="D29" s="117">
        <v>21.535725415649004</v>
      </c>
      <c r="E29" s="9">
        <v>1.3282329348954043</v>
      </c>
      <c r="F29" s="12"/>
      <c r="G29" s="55"/>
    </row>
    <row r="30" spans="1:7" x14ac:dyDescent="0.2">
      <c r="A30" s="3" t="s">
        <v>24</v>
      </c>
      <c r="B30" s="117">
        <v>46.854158372684438</v>
      </c>
      <c r="C30" s="9">
        <v>2.7557611028649212</v>
      </c>
      <c r="D30" s="117">
        <v>29.666584536811801</v>
      </c>
      <c r="E30" s="9">
        <v>1.8881508309216524</v>
      </c>
      <c r="F30" s="12"/>
      <c r="G30" s="55"/>
    </row>
    <row r="31" spans="1:7" x14ac:dyDescent="0.2">
      <c r="A31" s="3" t="s">
        <v>25</v>
      </c>
      <c r="B31" s="117">
        <v>37.169815005827779</v>
      </c>
      <c r="C31" s="9">
        <v>2.2406633044609587</v>
      </c>
      <c r="D31" s="117">
        <v>20.630422430603399</v>
      </c>
      <c r="E31" s="9">
        <v>1.3104869334503462</v>
      </c>
      <c r="F31" s="12"/>
      <c r="G31" s="55"/>
    </row>
    <row r="32" spans="1:7" x14ac:dyDescent="0.2">
      <c r="A32" s="3" t="s">
        <v>26</v>
      </c>
      <c r="B32" s="117">
        <v>28.007002810256278</v>
      </c>
      <c r="C32" s="9">
        <v>1.3062219758155154</v>
      </c>
      <c r="D32" s="7">
        <v>16.2591046120674</v>
      </c>
      <c r="E32" s="9">
        <v>1.2380655540243586</v>
      </c>
      <c r="G32" s="55"/>
    </row>
    <row r="33" spans="1:7" x14ac:dyDescent="0.2">
      <c r="A33" s="3" t="s">
        <v>27</v>
      </c>
      <c r="B33" s="117">
        <v>33.941401012697362</v>
      </c>
      <c r="C33" s="9">
        <v>1.630545101747803</v>
      </c>
      <c r="D33" s="7">
        <v>16.396144550745458</v>
      </c>
      <c r="E33" s="9">
        <v>1.0791686720343834</v>
      </c>
      <c r="G33" s="55"/>
    </row>
    <row r="34" spans="1:7" x14ac:dyDescent="0.2">
      <c r="A34" s="3" t="s">
        <v>28</v>
      </c>
      <c r="B34" s="117">
        <v>26.614362109704583</v>
      </c>
      <c r="C34" s="9">
        <v>1.7929026444433152</v>
      </c>
      <c r="D34" s="117">
        <v>9.0001120581058416</v>
      </c>
      <c r="E34" s="9">
        <v>0.99706307411802353</v>
      </c>
      <c r="F34" s="12"/>
      <c r="G34" s="55"/>
    </row>
    <row r="35" spans="1:7" x14ac:dyDescent="0.2">
      <c r="A35" s="3" t="s">
        <v>42</v>
      </c>
      <c r="B35" s="117">
        <v>18.829467940938681</v>
      </c>
      <c r="C35" s="9">
        <v>1.6964589188478763</v>
      </c>
      <c r="D35" s="7">
        <v>13.19692559321399</v>
      </c>
      <c r="E35" s="9">
        <v>1.5477847906439774</v>
      </c>
      <c r="G35" s="55"/>
    </row>
    <row r="36" spans="1:7" x14ac:dyDescent="0.2">
      <c r="A36" s="3" t="s">
        <v>31</v>
      </c>
      <c r="B36" s="117">
        <v>32.852399460920687</v>
      </c>
      <c r="C36" s="9">
        <v>1.5616657176177475</v>
      </c>
      <c r="D36" s="117">
        <v>19.096522552858815</v>
      </c>
      <c r="E36" s="9">
        <v>1.2961814488843109</v>
      </c>
      <c r="F36" s="12"/>
      <c r="G36" s="22"/>
    </row>
    <row r="37" spans="1:7" x14ac:dyDescent="0.2">
      <c r="A37" s="3" t="s">
        <v>36</v>
      </c>
      <c r="B37" s="117">
        <v>50.787503382102095</v>
      </c>
      <c r="C37" s="9">
        <v>2.8240805623372016</v>
      </c>
      <c r="D37" s="117">
        <v>26.174678607738866</v>
      </c>
      <c r="E37" s="9">
        <v>2.7798958652905323</v>
      </c>
      <c r="F37" s="12"/>
    </row>
    <row r="38" spans="1:7" hidden="1" x14ac:dyDescent="0.2">
      <c r="A38" s="58"/>
      <c r="B38" s="54"/>
      <c r="C38" s="55"/>
      <c r="D38" s="21"/>
      <c r="E38" s="22"/>
      <c r="F38" s="21"/>
      <c r="G38" s="22"/>
    </row>
    <row r="39" spans="1:7" hidden="1" x14ac:dyDescent="0.2">
      <c r="A39" s="58"/>
      <c r="B39" s="54"/>
      <c r="C39" s="55"/>
      <c r="D39" s="21"/>
      <c r="E39" s="22"/>
      <c r="F39" s="21"/>
      <c r="G39" s="22"/>
    </row>
    <row r="40" spans="1:7" hidden="1" x14ac:dyDescent="0.2">
      <c r="A40" s="58"/>
      <c r="B40" s="54"/>
      <c r="C40" s="55"/>
      <c r="D40" s="21"/>
      <c r="E40" s="22"/>
      <c r="F40" s="21"/>
      <c r="G40" s="22"/>
    </row>
    <row r="41" spans="1:7" hidden="1" x14ac:dyDescent="0.2">
      <c r="A41" s="58"/>
      <c r="B41" s="54"/>
      <c r="C41" s="55"/>
      <c r="D41" s="21"/>
      <c r="E41" s="22"/>
      <c r="F41" s="21"/>
      <c r="G41" s="22"/>
    </row>
    <row r="42" spans="1:7" hidden="1" x14ac:dyDescent="0.2">
      <c r="A42" s="58"/>
      <c r="B42" s="54"/>
      <c r="C42" s="55"/>
      <c r="D42" s="21"/>
      <c r="E42" s="22"/>
      <c r="F42" s="21"/>
      <c r="G42" s="22"/>
    </row>
    <row r="43" spans="1:7" hidden="1" x14ac:dyDescent="0.2">
      <c r="A43" s="58"/>
      <c r="B43" s="54"/>
      <c r="C43" s="55"/>
      <c r="D43" s="21"/>
      <c r="E43" s="22"/>
      <c r="F43" s="21"/>
      <c r="G43" s="22"/>
    </row>
    <row r="44" spans="1:7" hidden="1" x14ac:dyDescent="0.2">
      <c r="A44" s="58"/>
      <c r="B44" s="54"/>
      <c r="C44" s="55"/>
      <c r="D44" s="21"/>
      <c r="E44" s="22"/>
      <c r="F44" s="21"/>
      <c r="G44" s="22"/>
    </row>
    <row r="45" spans="1:7" hidden="1" x14ac:dyDescent="0.2">
      <c r="A45" s="58"/>
      <c r="B45" s="54"/>
      <c r="C45" s="55"/>
      <c r="D45" s="21"/>
      <c r="E45" s="22"/>
      <c r="F45" s="21"/>
      <c r="G45" s="22"/>
    </row>
    <row r="46" spans="1:7" hidden="1" x14ac:dyDescent="0.2">
      <c r="A46" s="58"/>
      <c r="B46" s="54"/>
      <c r="C46" s="55"/>
      <c r="D46" s="21"/>
      <c r="E46" s="22"/>
      <c r="F46" s="21"/>
      <c r="G46" s="22"/>
    </row>
    <row r="47" spans="1:7" hidden="1" x14ac:dyDescent="0.2">
      <c r="A47" s="58"/>
      <c r="B47" s="54"/>
      <c r="C47" s="55"/>
      <c r="D47" s="21"/>
      <c r="E47" s="22"/>
      <c r="F47" s="21"/>
      <c r="G47" s="22"/>
    </row>
    <row r="48" spans="1:7" hidden="1" x14ac:dyDescent="0.2">
      <c r="A48" s="58"/>
      <c r="B48" s="54"/>
      <c r="C48" s="55"/>
      <c r="D48" s="21"/>
      <c r="E48" s="22"/>
      <c r="F48" s="21"/>
      <c r="G48" s="22"/>
    </row>
    <row r="49" spans="1:17" hidden="1" x14ac:dyDescent="0.2">
      <c r="A49" s="58"/>
      <c r="B49" s="54"/>
      <c r="C49" s="55"/>
      <c r="D49" s="21"/>
      <c r="E49" s="22"/>
      <c r="F49" s="21"/>
      <c r="G49" s="22"/>
    </row>
    <row r="50" spans="1:17" x14ac:dyDescent="0.2">
      <c r="A50" s="179" t="s">
        <v>109</v>
      </c>
    </row>
    <row r="51" spans="1:17" ht="60" customHeight="1" x14ac:dyDescent="0.2">
      <c r="A51" s="212" t="s">
        <v>76</v>
      </c>
      <c r="B51" s="279" t="s">
        <v>507</v>
      </c>
      <c r="C51" s="279"/>
      <c r="D51" s="279"/>
      <c r="E51" s="279"/>
      <c r="F51" s="279"/>
      <c r="G51" s="279"/>
      <c r="H51" s="279"/>
      <c r="I51" s="279"/>
      <c r="J51" s="279"/>
      <c r="K51" s="279"/>
      <c r="L51" s="279"/>
      <c r="M51" s="279"/>
      <c r="N51" s="279"/>
      <c r="O51" s="279"/>
      <c r="P51" s="279"/>
      <c r="Q51" s="279"/>
    </row>
    <row r="52" spans="1:17" hidden="1" x14ac:dyDescent="0.2"/>
    <row r="53" spans="1:17" hidden="1" x14ac:dyDescent="0.2">
      <c r="B53" s="1"/>
    </row>
    <row r="54" spans="1:17" hidden="1" x14ac:dyDescent="0.2"/>
    <row r="55" spans="1:17" hidden="1" x14ac:dyDescent="0.2"/>
    <row r="56" spans="1:17" hidden="1" x14ac:dyDescent="0.2"/>
    <row r="57" spans="1:17" hidden="1" x14ac:dyDescent="0.2"/>
    <row r="58" spans="1:17" hidden="1" x14ac:dyDescent="0.2"/>
    <row r="59" spans="1:17" hidden="1" x14ac:dyDescent="0.2"/>
    <row r="60" spans="1:17" hidden="1" x14ac:dyDescent="0.2"/>
    <row r="61" spans="1:17" hidden="1" x14ac:dyDescent="0.2"/>
    <row r="62" spans="1:17" hidden="1" x14ac:dyDescent="0.2"/>
    <row r="63" spans="1:17" hidden="1" x14ac:dyDescent="0.2"/>
    <row r="64" spans="1:17" hidden="1" x14ac:dyDescent="0.2"/>
    <row r="65" spans="1:25" x14ac:dyDescent="0.2">
      <c r="A65" s="179" t="s">
        <v>92</v>
      </c>
    </row>
    <row r="66" spans="1:25" x14ac:dyDescent="0.2">
      <c r="A66" s="210" t="s">
        <v>111</v>
      </c>
      <c r="B66" s="279" t="s">
        <v>383</v>
      </c>
      <c r="C66" s="279"/>
      <c r="D66" s="279"/>
      <c r="E66" s="279"/>
      <c r="F66" s="279"/>
      <c r="G66" s="279"/>
      <c r="H66" s="279"/>
      <c r="I66" s="279"/>
      <c r="J66" s="279"/>
      <c r="K66" s="279"/>
      <c r="L66" s="279"/>
      <c r="M66" s="279"/>
      <c r="N66" s="279"/>
      <c r="O66" s="279"/>
      <c r="P66" s="279"/>
      <c r="Q66" s="279"/>
    </row>
    <row r="67" spans="1:25" s="161" customFormat="1" ht="19.5" customHeight="1" x14ac:dyDescent="0.2">
      <c r="A67" s="227" t="s">
        <v>212</v>
      </c>
      <c r="B67" s="259" t="s">
        <v>384</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x14ac:dyDescent="0.2">
      <c r="A73" s="210"/>
      <c r="B73" s="259"/>
      <c r="C73" s="259"/>
      <c r="D73" s="259"/>
      <c r="E73" s="259"/>
      <c r="F73" s="259"/>
      <c r="G73" s="259"/>
      <c r="H73" s="259"/>
      <c r="I73" s="259"/>
      <c r="J73" s="259"/>
      <c r="K73" s="259"/>
      <c r="L73" s="259"/>
      <c r="M73" s="259"/>
      <c r="N73" s="259"/>
      <c r="O73" s="259"/>
      <c r="P73" s="259"/>
      <c r="Q73" s="259"/>
    </row>
    <row r="74" spans="1:25" x14ac:dyDescent="0.2">
      <c r="A74" s="210"/>
      <c r="B74" s="259"/>
      <c r="C74" s="259"/>
      <c r="D74" s="259"/>
      <c r="E74" s="259"/>
      <c r="F74" s="259"/>
      <c r="G74" s="259"/>
      <c r="H74" s="259"/>
      <c r="I74" s="259"/>
      <c r="J74" s="259"/>
      <c r="K74" s="259"/>
      <c r="L74" s="259"/>
      <c r="M74" s="259"/>
      <c r="N74" s="259"/>
      <c r="O74" s="259"/>
      <c r="P74" s="259"/>
      <c r="Q74" s="259"/>
    </row>
    <row r="75" spans="1:25" s="161" customFormat="1" ht="19.5" customHeight="1" x14ac:dyDescent="0.2">
      <c r="A75" s="210"/>
      <c r="B75" s="259"/>
      <c r="C75" s="259"/>
      <c r="D75" s="259"/>
      <c r="E75" s="259"/>
      <c r="F75" s="259"/>
      <c r="G75" s="259"/>
      <c r="H75" s="259"/>
      <c r="I75" s="259"/>
      <c r="J75" s="259"/>
      <c r="K75" s="259"/>
      <c r="L75" s="259"/>
      <c r="M75" s="259"/>
      <c r="N75" s="259"/>
      <c r="O75" s="259"/>
      <c r="P75" s="259"/>
      <c r="Q75" s="259"/>
      <c r="R75" s="173"/>
      <c r="S75" s="173"/>
      <c r="T75" s="173"/>
      <c r="U75" s="173"/>
      <c r="V75" s="173"/>
      <c r="W75" s="173"/>
      <c r="X75" s="173"/>
      <c r="Y75" s="173"/>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sheetData>
  <mergeCells count="13">
    <mergeCell ref="B11:C11"/>
    <mergeCell ref="D11:E11"/>
    <mergeCell ref="B75:Q75"/>
    <mergeCell ref="B71:Q71"/>
    <mergeCell ref="B72:Q72"/>
    <mergeCell ref="B73:Q73"/>
    <mergeCell ref="B74:Q74"/>
    <mergeCell ref="B51:Q51"/>
    <mergeCell ref="B67:Q67"/>
    <mergeCell ref="B68:Q68"/>
    <mergeCell ref="B69:Q69"/>
    <mergeCell ref="B70:Q70"/>
    <mergeCell ref="B66:Q66"/>
  </mergeCells>
  <conditionalFormatting sqref="F13:F36">
    <cfRule type="expression" dxfId="33" priority="3">
      <formula>"$G3=1"</formula>
    </cfRule>
  </conditionalFormatting>
  <conditionalFormatting sqref="B38:B49 D38:D49 F38:F49">
    <cfRule type="expression" dxfId="32" priority="2">
      <formula>"$G3=1"</formula>
    </cfRule>
  </conditionalFormatting>
  <conditionalFormatting sqref="B13:B37 D13:D37">
    <cfRule type="expression" dxfId="31" priority="1">
      <formula>"$G3=1"</formula>
    </cfRule>
  </conditionalFormatting>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C00000"/>
  </sheetPr>
  <dimension ref="A1:Y92"/>
  <sheetViews>
    <sheetView showGridLines="0" topLeftCell="A3" workbookViewId="0">
      <selection activeCell="B6" sqref="B6"/>
    </sheetView>
  </sheetViews>
  <sheetFormatPr baseColWidth="10" defaultColWidth="8.83203125" defaultRowHeight="15" x14ac:dyDescent="0.2"/>
  <cols>
    <col min="1" max="1" width="16.1640625" customWidth="1"/>
    <col min="2" max="2" width="10.6640625" customWidth="1"/>
    <col min="3" max="3" width="13.33203125" customWidth="1"/>
    <col min="4" max="4" width="12.5" customWidth="1"/>
    <col min="5" max="5" width="13" customWidth="1"/>
    <col min="7" max="7" width="16.6640625" customWidth="1"/>
  </cols>
  <sheetData>
    <row r="1" spans="1:25" s="161" customFormat="1" ht="21" x14ac:dyDescent="0.2">
      <c r="A1" s="189" t="s">
        <v>99</v>
      </c>
      <c r="B1" s="183" t="s">
        <v>94</v>
      </c>
      <c r="C1" s="182"/>
      <c r="D1" s="182"/>
      <c r="E1" s="182"/>
      <c r="F1" s="182"/>
      <c r="G1" s="182"/>
      <c r="H1" s="182"/>
      <c r="I1" s="182"/>
      <c r="J1" s="182"/>
      <c r="K1" s="182"/>
      <c r="L1" s="182"/>
      <c r="M1" s="182"/>
      <c r="N1" s="182"/>
      <c r="O1" s="182"/>
      <c r="P1" s="182"/>
      <c r="Q1" s="182"/>
    </row>
    <row r="2" spans="1:25" s="161" customFormat="1" x14ac:dyDescent="0.2">
      <c r="A2" s="190" t="s">
        <v>98</v>
      </c>
      <c r="B2" s="185" t="s">
        <v>159</v>
      </c>
      <c r="C2" s="182"/>
      <c r="D2" s="182"/>
      <c r="E2" s="182"/>
      <c r="F2" s="182"/>
      <c r="G2" s="182"/>
      <c r="H2" s="182"/>
      <c r="I2" s="182"/>
      <c r="J2" s="182"/>
      <c r="K2" s="182"/>
      <c r="L2" s="182"/>
      <c r="M2" s="182"/>
      <c r="N2" s="182"/>
      <c r="O2" s="182"/>
      <c r="P2" s="182"/>
      <c r="Q2" s="182"/>
    </row>
    <row r="3" spans="1:25" s="161" customFormat="1" x14ac:dyDescent="0.2">
      <c r="A3" s="189" t="s">
        <v>88</v>
      </c>
      <c r="B3" s="182" t="s">
        <v>140</v>
      </c>
      <c r="C3" s="182"/>
      <c r="D3" s="182"/>
      <c r="E3" s="182"/>
      <c r="F3" s="182"/>
      <c r="G3" s="182"/>
      <c r="H3" s="182"/>
      <c r="I3" s="182"/>
      <c r="J3" s="182"/>
      <c r="K3" s="182"/>
      <c r="L3" s="182"/>
      <c r="M3" s="182"/>
      <c r="N3" s="182"/>
      <c r="O3" s="182"/>
      <c r="P3" s="182"/>
      <c r="Q3" s="182"/>
    </row>
    <row r="4" spans="1:25" s="161" customFormat="1" x14ac:dyDescent="0.2">
      <c r="A4" s="189" t="s">
        <v>105</v>
      </c>
      <c r="B4" s="182" t="s">
        <v>300</v>
      </c>
      <c r="C4" s="182"/>
      <c r="D4" s="182"/>
      <c r="E4" s="182"/>
      <c r="F4" s="182"/>
      <c r="G4" s="182"/>
      <c r="H4" s="182"/>
      <c r="I4" s="182"/>
      <c r="J4" s="182"/>
      <c r="K4" s="182"/>
      <c r="L4" s="182"/>
      <c r="M4" s="182"/>
      <c r="N4" s="182"/>
      <c r="O4" s="182"/>
      <c r="P4" s="182"/>
      <c r="Q4" s="182"/>
    </row>
    <row r="5" spans="1:25" s="161" customFormat="1" x14ac:dyDescent="0.2">
      <c r="A5" s="191"/>
      <c r="B5"/>
      <c r="C5"/>
      <c r="D5"/>
      <c r="E5"/>
      <c r="F5"/>
      <c r="G5"/>
      <c r="H5"/>
      <c r="I5"/>
      <c r="J5"/>
      <c r="K5"/>
      <c r="L5"/>
      <c r="M5"/>
      <c r="N5"/>
      <c r="O5"/>
      <c r="P5"/>
      <c r="Q5"/>
    </row>
    <row r="6" spans="1:25" s="161" customFormat="1" x14ac:dyDescent="0.2">
      <c r="A6" s="189" t="s">
        <v>90</v>
      </c>
      <c r="B6" s="206" t="s">
        <v>545</v>
      </c>
      <c r="C6" s="188"/>
      <c r="D6" s="188"/>
      <c r="E6" s="188"/>
      <c r="F6" s="188"/>
      <c r="G6" s="188"/>
      <c r="H6" s="188"/>
      <c r="I6" s="188"/>
      <c r="J6" s="188"/>
      <c r="K6" s="188"/>
      <c r="L6" s="188"/>
      <c r="M6" s="188"/>
      <c r="N6" s="188"/>
      <c r="O6" s="188"/>
      <c r="P6" s="188"/>
      <c r="Q6" s="188"/>
    </row>
    <row r="7" spans="1:25" s="161" customFormat="1" x14ac:dyDescent="0.2">
      <c r="A7" s="189" t="s">
        <v>91</v>
      </c>
      <c r="B7" s="187" t="s">
        <v>115</v>
      </c>
      <c r="C7" s="181"/>
      <c r="D7" s="181"/>
      <c r="E7" s="181"/>
      <c r="F7" s="181"/>
      <c r="G7" s="181"/>
      <c r="H7" s="181"/>
      <c r="I7" s="181"/>
      <c r="J7" s="181"/>
      <c r="K7" s="181"/>
      <c r="L7" s="181"/>
      <c r="M7" s="181"/>
      <c r="N7" s="181"/>
      <c r="O7" s="181"/>
      <c r="P7" s="181"/>
      <c r="Q7" s="181"/>
    </row>
    <row r="8" spans="1:25" s="161" customFormat="1" x14ac:dyDescent="0.2">
      <c r="A8" s="146"/>
    </row>
    <row r="9" spans="1:25" s="161" customFormat="1" hidden="1" x14ac:dyDescent="0.2"/>
    <row r="10" spans="1:25" s="161" customFormat="1" ht="27.75" customHeight="1" x14ac:dyDescent="0.2">
      <c r="A10" s="146"/>
      <c r="B10" s="267" t="s">
        <v>385</v>
      </c>
      <c r="C10" s="289"/>
      <c r="D10" s="289"/>
      <c r="E10" s="289"/>
      <c r="F10" s="289"/>
      <c r="G10" s="268"/>
      <c r="H10" s="267" t="s">
        <v>389</v>
      </c>
      <c r="I10" s="289"/>
      <c r="J10" s="289"/>
      <c r="K10" s="289"/>
      <c r="L10" s="289"/>
      <c r="M10" s="268"/>
      <c r="N10" s="267" t="s">
        <v>390</v>
      </c>
      <c r="O10" s="289"/>
      <c r="P10" s="289"/>
      <c r="Q10" s="289"/>
      <c r="R10" s="289"/>
      <c r="S10" s="268"/>
      <c r="T10" s="267" t="s">
        <v>391</v>
      </c>
      <c r="U10" s="289"/>
      <c r="V10" s="289"/>
      <c r="W10" s="289"/>
      <c r="X10" s="289"/>
      <c r="Y10" s="268"/>
    </row>
    <row r="11" spans="1:25" ht="37.5" customHeight="1" x14ac:dyDescent="0.2">
      <c r="A11" s="200"/>
      <c r="B11" s="267" t="s">
        <v>386</v>
      </c>
      <c r="C11" s="268"/>
      <c r="D11" s="267" t="s">
        <v>388</v>
      </c>
      <c r="E11" s="268"/>
      <c r="F11" s="267" t="s">
        <v>387</v>
      </c>
      <c r="G11" s="268"/>
      <c r="H11" s="267" t="str">
        <f t="shared" ref="H11" si="0">$B$11</f>
        <v>Нимало / 
У некој мери</v>
      </c>
      <c r="I11" s="268"/>
      <c r="J11" s="267" t="str">
        <f t="shared" ref="J11" si="1">$D$11</f>
        <v>Прилично</v>
      </c>
      <c r="K11" s="268"/>
      <c r="L11" s="267" t="str">
        <f t="shared" ref="L11" si="2">$F$11</f>
        <v>Много</v>
      </c>
      <c r="M11" s="268"/>
      <c r="N11" s="267" t="str">
        <f t="shared" ref="N11" si="3">$B$11</f>
        <v>Нимало / 
У некој мери</v>
      </c>
      <c r="O11" s="268"/>
      <c r="P11" s="267" t="str">
        <f t="shared" ref="P11" si="4">$D$11</f>
        <v>Прилично</v>
      </c>
      <c r="Q11" s="268"/>
      <c r="R11" s="267" t="str">
        <f t="shared" ref="R11" si="5">$F$11</f>
        <v>Много</v>
      </c>
      <c r="S11" s="268"/>
      <c r="T11" s="267" t="str">
        <f t="shared" ref="T11" si="6">$B$11</f>
        <v>Нимало / 
У некој мери</v>
      </c>
      <c r="U11" s="268"/>
      <c r="V11" s="267" t="str">
        <f t="shared" ref="V11" si="7">$D$11</f>
        <v>Прилично</v>
      </c>
      <c r="W11" s="268"/>
      <c r="X11" s="267" t="str">
        <f t="shared" ref="X11" si="8">$F$11</f>
        <v>Много</v>
      </c>
      <c r="Y11" s="268"/>
    </row>
    <row r="12" spans="1:25" ht="17.5" customHeight="1" x14ac:dyDescent="0.2">
      <c r="A12" s="167"/>
      <c r="B12" s="8" t="s">
        <v>41</v>
      </c>
      <c r="C12" s="8" t="s">
        <v>274</v>
      </c>
      <c r="D12" s="8" t="s">
        <v>41</v>
      </c>
      <c r="E12" s="8" t="s">
        <v>274</v>
      </c>
      <c r="F12" s="8" t="s">
        <v>41</v>
      </c>
      <c r="G12" s="8" t="s">
        <v>274</v>
      </c>
      <c r="H12" s="8" t="s">
        <v>41</v>
      </c>
      <c r="I12" s="8" t="s">
        <v>274</v>
      </c>
      <c r="J12" s="8" t="s">
        <v>41</v>
      </c>
      <c r="K12" s="8" t="s">
        <v>274</v>
      </c>
      <c r="L12" s="8" t="s">
        <v>41</v>
      </c>
      <c r="M12" s="8" t="s">
        <v>274</v>
      </c>
      <c r="N12" s="8" t="s">
        <v>41</v>
      </c>
      <c r="O12" s="8" t="s">
        <v>274</v>
      </c>
      <c r="P12" s="8" t="s">
        <v>41</v>
      </c>
      <c r="Q12" s="8" t="s">
        <v>274</v>
      </c>
      <c r="R12" s="8" t="s">
        <v>41</v>
      </c>
      <c r="S12" s="8" t="s">
        <v>274</v>
      </c>
      <c r="T12" s="8" t="s">
        <v>41</v>
      </c>
      <c r="U12" s="8" t="s">
        <v>274</v>
      </c>
      <c r="V12" s="8" t="s">
        <v>41</v>
      </c>
      <c r="W12" s="8" t="s">
        <v>274</v>
      </c>
      <c r="X12" s="8" t="s">
        <v>41</v>
      </c>
      <c r="Y12" s="8" t="s">
        <v>274</v>
      </c>
    </row>
    <row r="13" spans="1:25" x14ac:dyDescent="0.2">
      <c r="A13" s="3" t="s">
        <v>38</v>
      </c>
      <c r="B13" s="7">
        <v>53.21373558544127</v>
      </c>
      <c r="C13" s="9">
        <v>0.37374562257990535</v>
      </c>
      <c r="D13" s="7">
        <v>30.763670149615773</v>
      </c>
      <c r="E13" s="9">
        <v>0.34209051620169667</v>
      </c>
      <c r="F13" s="7">
        <v>16.022594264942949</v>
      </c>
      <c r="G13" s="9">
        <v>0.25895123640024981</v>
      </c>
      <c r="H13" s="7">
        <v>45.025523151975612</v>
      </c>
      <c r="I13" s="9">
        <v>0.34304561547788121</v>
      </c>
      <c r="J13" s="7">
        <v>44.819759059195562</v>
      </c>
      <c r="K13" s="9">
        <v>0.29902485135335366</v>
      </c>
      <c r="L13" s="7">
        <v>10.154717788828828</v>
      </c>
      <c r="M13" s="9">
        <v>0.19895649200498064</v>
      </c>
      <c r="N13" s="7">
        <v>76.536268716714289</v>
      </c>
      <c r="O13" s="9">
        <v>0.31157827365798363</v>
      </c>
      <c r="P13" s="7">
        <v>16.639714479375851</v>
      </c>
      <c r="Q13" s="9">
        <v>0.27205030209803888</v>
      </c>
      <c r="R13" s="7">
        <v>6.8240168039098705</v>
      </c>
      <c r="S13" s="9">
        <v>0.16820680012749034</v>
      </c>
      <c r="T13" s="7">
        <v>78.40654748245089</v>
      </c>
      <c r="U13" s="9">
        <v>0.29540886926010562</v>
      </c>
      <c r="V13" s="7">
        <v>15.869287290354299</v>
      </c>
      <c r="W13" s="9">
        <v>0.26755848964959306</v>
      </c>
      <c r="X13" s="7">
        <v>5.7241652271948107</v>
      </c>
      <c r="Y13" s="9">
        <v>0.14690980797898387</v>
      </c>
    </row>
    <row r="14" spans="1:25" x14ac:dyDescent="0.2">
      <c r="A14" s="3" t="s">
        <v>39</v>
      </c>
      <c r="B14" s="66">
        <v>38.741831633556281</v>
      </c>
      <c r="C14" s="9">
        <v>1.1708469888166346</v>
      </c>
      <c r="D14" s="66">
        <v>44.001899434415634</v>
      </c>
      <c r="E14" s="9">
        <v>1.1226103196427955</v>
      </c>
      <c r="F14" s="4">
        <v>17.256268932028082</v>
      </c>
      <c r="G14" s="9">
        <v>1.1099451430793399</v>
      </c>
      <c r="H14" s="66">
        <v>20.010978099242671</v>
      </c>
      <c r="I14" s="9">
        <v>0.97362432315201553</v>
      </c>
      <c r="J14" s="66">
        <v>58.403522329513187</v>
      </c>
      <c r="K14" s="9">
        <v>1.2337696057729171</v>
      </c>
      <c r="L14" s="66">
        <v>21.585499571244146</v>
      </c>
      <c r="M14" s="9">
        <v>1.2524137994253828</v>
      </c>
      <c r="N14" s="66">
        <v>55.452789717395419</v>
      </c>
      <c r="O14" s="9">
        <v>1.3359247960566984</v>
      </c>
      <c r="P14" s="66">
        <v>31.875031629325544</v>
      </c>
      <c r="Q14" s="9">
        <v>1.1456517143869973</v>
      </c>
      <c r="R14" s="66">
        <v>12.672178653279042</v>
      </c>
      <c r="S14" s="9">
        <v>0.87934527890495817</v>
      </c>
      <c r="T14" s="66">
        <v>56.056841091600297</v>
      </c>
      <c r="U14" s="9">
        <v>1.3741910336513583</v>
      </c>
      <c r="V14" s="66">
        <v>31.874287901555288</v>
      </c>
      <c r="W14" s="9">
        <v>1.2539451100345729</v>
      </c>
      <c r="X14" s="66">
        <v>12.068871006844423</v>
      </c>
      <c r="Y14" s="9">
        <v>0.88604464049393539</v>
      </c>
    </row>
    <row r="15" spans="1:25" x14ac:dyDescent="0.2">
      <c r="A15" s="3" t="s">
        <v>40</v>
      </c>
      <c r="B15" s="66">
        <v>30.854244553344007</v>
      </c>
      <c r="C15" s="9">
        <v>1.0615347864024338</v>
      </c>
      <c r="D15" s="66">
        <v>42.566532455562083</v>
      </c>
      <c r="E15" s="9">
        <v>1.0409387369968142</v>
      </c>
      <c r="F15" s="66">
        <v>26.579222991093921</v>
      </c>
      <c r="G15" s="9">
        <v>0.87054603774826689</v>
      </c>
      <c r="H15" s="66">
        <v>30.584201082331891</v>
      </c>
      <c r="I15" s="9">
        <v>1.1923502189792483</v>
      </c>
      <c r="J15" s="66">
        <v>55.221575217532603</v>
      </c>
      <c r="K15" s="9">
        <v>1.1291169246240014</v>
      </c>
      <c r="L15" s="66">
        <v>14.194223700135502</v>
      </c>
      <c r="M15" s="9">
        <v>0.79609673815645343</v>
      </c>
      <c r="N15" s="66">
        <v>67.547070753913587</v>
      </c>
      <c r="O15" s="9">
        <v>0.9952321996017881</v>
      </c>
      <c r="P15" s="66">
        <v>23.757594645943502</v>
      </c>
      <c r="Q15" s="9">
        <v>0.87167278957385563</v>
      </c>
      <c r="R15" s="66">
        <v>8.6953346001428997</v>
      </c>
      <c r="S15" s="9">
        <v>0.5706722883744495</v>
      </c>
      <c r="T15" s="4">
        <v>77.913280376389253</v>
      </c>
      <c r="U15" s="9">
        <v>0.90236195758955828</v>
      </c>
      <c r="V15" s="4">
        <v>16.662600323007453</v>
      </c>
      <c r="W15" s="9">
        <v>0.81163974296675112</v>
      </c>
      <c r="X15" s="4">
        <v>5.4241193006032846</v>
      </c>
      <c r="Y15" s="9">
        <v>0.45515366745587688</v>
      </c>
    </row>
    <row r="16" spans="1:25" x14ac:dyDescent="0.2">
      <c r="A16" s="3" t="s">
        <v>3</v>
      </c>
      <c r="B16" s="66">
        <v>42.601692255292612</v>
      </c>
      <c r="C16" s="9">
        <v>1.4411445300930625</v>
      </c>
      <c r="D16" s="66">
        <v>35.144120687644495</v>
      </c>
      <c r="E16" s="9">
        <v>1.1084589871826678</v>
      </c>
      <c r="F16" s="66">
        <v>22.254187057062889</v>
      </c>
      <c r="G16" s="9">
        <v>1.1459498681771636</v>
      </c>
      <c r="H16" s="66">
        <v>70.013694141522748</v>
      </c>
      <c r="I16" s="9">
        <v>1.0983417436392597</v>
      </c>
      <c r="J16" s="66">
        <v>23.036757778319789</v>
      </c>
      <c r="K16" s="9">
        <v>1.044911669772645</v>
      </c>
      <c r="L16" s="66">
        <v>6.9495480801574718</v>
      </c>
      <c r="M16" s="9">
        <v>0.56370831591988846</v>
      </c>
      <c r="N16" s="66">
        <v>68.374256436558284</v>
      </c>
      <c r="O16" s="9">
        <v>1.1521543858745757</v>
      </c>
      <c r="P16" s="66">
        <v>19.722270739715182</v>
      </c>
      <c r="Q16" s="9">
        <v>0.82371531695444267</v>
      </c>
      <c r="R16" s="66">
        <v>11.903472823726545</v>
      </c>
      <c r="S16" s="9">
        <v>0.86541323323518005</v>
      </c>
      <c r="T16" s="4">
        <v>76.513623481398128</v>
      </c>
      <c r="U16" s="9">
        <v>1.0826094346919723</v>
      </c>
      <c r="V16" s="4">
        <v>16.514960479279658</v>
      </c>
      <c r="W16" s="9">
        <v>0.85782797067587657</v>
      </c>
      <c r="X16" s="66">
        <v>6.9714160393222127</v>
      </c>
      <c r="Y16" s="9">
        <v>0.58260477850711934</v>
      </c>
    </row>
    <row r="17" spans="1:25" x14ac:dyDescent="0.2">
      <c r="A17" s="3" t="s">
        <v>4</v>
      </c>
      <c r="B17" s="66">
        <v>67.700450427042085</v>
      </c>
      <c r="C17" s="9">
        <v>1.198276462035496</v>
      </c>
      <c r="D17" s="66">
        <v>21.677428187199776</v>
      </c>
      <c r="E17" s="9">
        <v>0.88584958320241058</v>
      </c>
      <c r="F17" s="66">
        <v>10.622121385758151</v>
      </c>
      <c r="G17" s="9">
        <v>0.6853266706038551</v>
      </c>
      <c r="H17" s="66">
        <v>42.349083491139112</v>
      </c>
      <c r="I17" s="9">
        <v>1.1720448219303805</v>
      </c>
      <c r="J17" s="4">
        <v>44.852168917053646</v>
      </c>
      <c r="K17" s="9">
        <v>1.0317909602977553</v>
      </c>
      <c r="L17" s="66">
        <v>12.798747591807238</v>
      </c>
      <c r="M17" s="9">
        <v>0.71062513719637599</v>
      </c>
      <c r="N17" s="66">
        <v>79.566332078681583</v>
      </c>
      <c r="O17" s="9">
        <v>0.8787387791089335</v>
      </c>
      <c r="P17" s="66">
        <v>13.433362355492624</v>
      </c>
      <c r="Q17" s="9">
        <v>0.63961465338837442</v>
      </c>
      <c r="R17" s="4">
        <v>7.0003055658257995</v>
      </c>
      <c r="S17" s="9">
        <v>0.53063509273041221</v>
      </c>
      <c r="T17" s="66">
        <v>85.874233827107304</v>
      </c>
      <c r="U17" s="9">
        <v>0.83558400997934801</v>
      </c>
      <c r="V17" s="66">
        <v>9.305280889945621</v>
      </c>
      <c r="W17" s="9">
        <v>0.62317065432625385</v>
      </c>
      <c r="X17" s="4">
        <v>4.8204852829470761</v>
      </c>
      <c r="Y17" s="9">
        <v>0.47267423742285419</v>
      </c>
    </row>
    <row r="18" spans="1:25" x14ac:dyDescent="0.2">
      <c r="A18" s="3" t="s">
        <v>5</v>
      </c>
      <c r="B18" s="66">
        <v>46.466342350741627</v>
      </c>
      <c r="C18" s="9">
        <v>1.227681171050184</v>
      </c>
      <c r="D18" s="66">
        <v>39.046632959260009</v>
      </c>
      <c r="E18" s="9">
        <v>1.3209997010739152</v>
      </c>
      <c r="F18" s="4">
        <v>14.487024689998377</v>
      </c>
      <c r="G18" s="9">
        <v>0.91219310306842749</v>
      </c>
      <c r="H18" s="66">
        <v>17.121118730498971</v>
      </c>
      <c r="I18" s="9">
        <v>1.0442048941528184</v>
      </c>
      <c r="J18" s="66">
        <v>53.569977762402949</v>
      </c>
      <c r="K18" s="9">
        <v>1.2086650474854093</v>
      </c>
      <c r="L18" s="66">
        <v>29.308903507098076</v>
      </c>
      <c r="M18" s="9">
        <v>1.2356434331788817</v>
      </c>
      <c r="N18" s="66">
        <v>69.267206962974242</v>
      </c>
      <c r="O18" s="9">
        <v>1.2452363240691806</v>
      </c>
      <c r="P18" s="66">
        <v>24.067313163086443</v>
      </c>
      <c r="Q18" s="9">
        <v>1.1533154216558759</v>
      </c>
      <c r="R18" s="4">
        <v>6.6654798739393204</v>
      </c>
      <c r="S18" s="9">
        <v>0.57840926374244817</v>
      </c>
      <c r="T18" s="66">
        <v>81.375052932401815</v>
      </c>
      <c r="U18" s="9">
        <v>1.1158889551545172</v>
      </c>
      <c r="V18" s="4">
        <v>15.159091416572672</v>
      </c>
      <c r="W18" s="9">
        <v>1.063529366773504</v>
      </c>
      <c r="X18" s="66">
        <v>3.4658556510255063</v>
      </c>
      <c r="Y18" s="9">
        <v>0.45714141710148681</v>
      </c>
    </row>
    <row r="19" spans="1:25" x14ac:dyDescent="0.2">
      <c r="A19" s="3" t="s">
        <v>7</v>
      </c>
      <c r="B19" s="66">
        <v>43.837068965884058</v>
      </c>
      <c r="C19" s="9">
        <v>1.0763350773947944</v>
      </c>
      <c r="D19" s="66">
        <v>38.298867086799405</v>
      </c>
      <c r="E19" s="9">
        <v>0.95613499916580225</v>
      </c>
      <c r="F19" s="66">
        <v>17.864063947316545</v>
      </c>
      <c r="G19" s="9">
        <v>0.74113309807593497</v>
      </c>
      <c r="H19" s="66">
        <v>51.395726363619708</v>
      </c>
      <c r="I19" s="9">
        <v>1.0958916487533934</v>
      </c>
      <c r="J19" s="66">
        <v>41.170442100940541</v>
      </c>
      <c r="K19" s="9">
        <v>1.0903193053376996</v>
      </c>
      <c r="L19" s="66">
        <v>7.4338315354397446</v>
      </c>
      <c r="M19" s="9">
        <v>0.59253746669442675</v>
      </c>
      <c r="N19" s="66">
        <v>80.589144369801318</v>
      </c>
      <c r="O19" s="9">
        <v>0.7998883279968082</v>
      </c>
      <c r="P19" s="66">
        <v>13.94210317339388</v>
      </c>
      <c r="Q19" s="9">
        <v>0.62942463862242004</v>
      </c>
      <c r="R19" s="66">
        <v>5.4687524568048032</v>
      </c>
      <c r="S19" s="9">
        <v>0.51732834229815838</v>
      </c>
      <c r="T19" s="66">
        <v>85.678216105081887</v>
      </c>
      <c r="U19" s="9">
        <v>0.69441957732946602</v>
      </c>
      <c r="V19" s="66">
        <v>11.09529385769687</v>
      </c>
      <c r="W19" s="9">
        <v>0.59177550342668517</v>
      </c>
      <c r="X19" s="66">
        <v>3.2264900372212484</v>
      </c>
      <c r="Y19" s="9">
        <v>0.43180064977944471</v>
      </c>
    </row>
    <row r="20" spans="1:25" x14ac:dyDescent="0.2">
      <c r="A20" s="3" t="s">
        <v>10</v>
      </c>
      <c r="B20" s="66">
        <v>67.393682163021737</v>
      </c>
      <c r="C20" s="9">
        <v>1.0881415354878428</v>
      </c>
      <c r="D20" s="66">
        <v>21.842676943134016</v>
      </c>
      <c r="E20" s="9">
        <v>0.95857666644096184</v>
      </c>
      <c r="F20" s="66">
        <v>10.76364089384426</v>
      </c>
      <c r="G20" s="9">
        <v>0.55027178624452056</v>
      </c>
      <c r="H20" s="66">
        <v>51.099707125480826</v>
      </c>
      <c r="I20" s="9">
        <v>0.87303390993901941</v>
      </c>
      <c r="J20" s="66">
        <v>41.200685336559005</v>
      </c>
      <c r="K20" s="9">
        <v>0.76685114361056672</v>
      </c>
      <c r="L20" s="66">
        <v>7.6996075379601621</v>
      </c>
      <c r="M20" s="9">
        <v>0.3547137026626565</v>
      </c>
      <c r="N20" s="66">
        <v>87.477149197660751</v>
      </c>
      <c r="O20" s="9">
        <v>0.61840999773984606</v>
      </c>
      <c r="P20" s="66">
        <v>8.4660423893041639</v>
      </c>
      <c r="Q20" s="9">
        <v>0.49409989664937082</v>
      </c>
      <c r="R20" s="66">
        <v>4.0568084130350881</v>
      </c>
      <c r="S20" s="9">
        <v>0.29443464600312325</v>
      </c>
      <c r="T20" s="66">
        <v>88.556244287789326</v>
      </c>
      <c r="U20" s="9">
        <v>0.56081926427110596</v>
      </c>
      <c r="V20" s="66">
        <v>7.852801524257325</v>
      </c>
      <c r="W20" s="9">
        <v>0.45840735225487556</v>
      </c>
      <c r="X20" s="66">
        <v>3.590954187953332</v>
      </c>
      <c r="Y20" s="9">
        <v>0.37575145863215498</v>
      </c>
    </row>
    <row r="21" spans="1:25" x14ac:dyDescent="0.2">
      <c r="A21" s="3" t="s">
        <v>11</v>
      </c>
      <c r="B21" s="66">
        <v>48.290808796855124</v>
      </c>
      <c r="C21" s="9">
        <v>1.166826356021667</v>
      </c>
      <c r="D21" s="66">
        <v>40.793524984117184</v>
      </c>
      <c r="E21" s="9">
        <v>1.0741168312310732</v>
      </c>
      <c r="F21" s="66">
        <v>10.915666219027697</v>
      </c>
      <c r="G21" s="9">
        <v>0.57715219853573618</v>
      </c>
      <c r="H21" s="66">
        <v>23.465013237396349</v>
      </c>
      <c r="I21" s="9">
        <v>0.98073984844640627</v>
      </c>
      <c r="J21" s="66">
        <v>60.934979220781628</v>
      </c>
      <c r="K21" s="9">
        <v>1.0966786482549293</v>
      </c>
      <c r="L21" s="66">
        <v>15.600007541822043</v>
      </c>
      <c r="M21" s="9">
        <v>0.76613795757024905</v>
      </c>
      <c r="N21" s="66">
        <v>66.151888116073678</v>
      </c>
      <c r="O21" s="9">
        <v>1.1252167712293599</v>
      </c>
      <c r="P21" s="66">
        <v>26.924886723968566</v>
      </c>
      <c r="Q21" s="9">
        <v>0.88142207993675281</v>
      </c>
      <c r="R21" s="4">
        <v>6.9232251599577435</v>
      </c>
      <c r="S21" s="9">
        <v>0.52797795094510735</v>
      </c>
      <c r="T21" s="66">
        <v>62.213048243916262</v>
      </c>
      <c r="U21" s="9">
        <v>1.1412909375495537</v>
      </c>
      <c r="V21" s="66">
        <v>30.999544698685192</v>
      </c>
      <c r="W21" s="9">
        <v>1.0627054808073857</v>
      </c>
      <c r="X21" s="66">
        <v>6.7874070573985579</v>
      </c>
      <c r="Y21" s="9">
        <v>0.47513571639243934</v>
      </c>
    </row>
    <row r="22" spans="1:25" x14ac:dyDescent="0.2">
      <c r="A22" s="3" t="s">
        <v>12</v>
      </c>
      <c r="B22" s="66">
        <v>68.835043082649236</v>
      </c>
      <c r="C22" s="9">
        <v>1.2250074727662124</v>
      </c>
      <c r="D22" s="66">
        <v>23.721442327186057</v>
      </c>
      <c r="E22" s="9">
        <v>1.0117762529160201</v>
      </c>
      <c r="F22" s="66">
        <v>7.4435145901647024</v>
      </c>
      <c r="G22" s="9">
        <v>0.57150083526072248</v>
      </c>
      <c r="H22" s="4">
        <v>46.770283216757392</v>
      </c>
      <c r="I22" s="9">
        <v>1.0865913947627925</v>
      </c>
      <c r="J22" s="4">
        <v>44.906203436808617</v>
      </c>
      <c r="K22" s="9">
        <v>1.0333085643534512</v>
      </c>
      <c r="L22" s="66">
        <v>8.3235133464339999</v>
      </c>
      <c r="M22" s="9">
        <v>0.80638372470695863</v>
      </c>
      <c r="N22" s="66">
        <v>87.654204468595367</v>
      </c>
      <c r="O22" s="9">
        <v>0.81196348797654849</v>
      </c>
      <c r="P22" s="66">
        <v>8.7273326830769431</v>
      </c>
      <c r="Q22" s="9">
        <v>0.57809920204766818</v>
      </c>
      <c r="R22" s="66">
        <v>3.6184628483277015</v>
      </c>
      <c r="S22" s="9">
        <v>0.40153442468757145</v>
      </c>
      <c r="T22" s="66">
        <v>89.107590669089006</v>
      </c>
      <c r="U22" s="9">
        <v>0.62785099675670686</v>
      </c>
      <c r="V22" s="66">
        <v>7.1477643732972229</v>
      </c>
      <c r="W22" s="9">
        <v>0.48870526241451778</v>
      </c>
      <c r="X22" s="66">
        <v>3.7446449576137653</v>
      </c>
      <c r="Y22" s="9">
        <v>0.4102547801459076</v>
      </c>
    </row>
    <row r="23" spans="1:25" x14ac:dyDescent="0.2">
      <c r="A23" s="3" t="s">
        <v>13</v>
      </c>
      <c r="B23" s="66">
        <v>65.206524004756929</v>
      </c>
      <c r="C23" s="9">
        <v>1.1133889159259622</v>
      </c>
      <c r="D23" s="66">
        <v>28.883112392551698</v>
      </c>
      <c r="E23" s="9">
        <v>0.95735100490057878</v>
      </c>
      <c r="F23" s="66">
        <v>5.9103636026913771</v>
      </c>
      <c r="G23" s="9">
        <v>0.4667432732373501</v>
      </c>
      <c r="H23" s="66">
        <v>32.121423411604972</v>
      </c>
      <c r="I23" s="9">
        <v>1.0064241064871757</v>
      </c>
      <c r="J23" s="66">
        <v>61.068285092271509</v>
      </c>
      <c r="K23" s="9">
        <v>0.94725544255117267</v>
      </c>
      <c r="L23" s="66">
        <v>6.810291496123523</v>
      </c>
      <c r="M23" s="9">
        <v>0.44193188640450676</v>
      </c>
      <c r="N23" s="66">
        <v>88.097032752221139</v>
      </c>
      <c r="O23" s="9">
        <v>0.66752219835399229</v>
      </c>
      <c r="P23" s="66">
        <v>9.9010222898138682</v>
      </c>
      <c r="Q23" s="9">
        <v>0.56407550636701886</v>
      </c>
      <c r="R23" s="66">
        <v>2.0019449579649891</v>
      </c>
      <c r="S23" s="9">
        <v>0.30142302858602987</v>
      </c>
      <c r="T23" s="66">
        <v>85.544021138970407</v>
      </c>
      <c r="U23" s="9">
        <v>0.65766126016301552</v>
      </c>
      <c r="V23" s="66">
        <v>12.11320017315683</v>
      </c>
      <c r="W23" s="9">
        <v>0.61715534430101338</v>
      </c>
      <c r="X23" s="66">
        <v>2.3427786878727632</v>
      </c>
      <c r="Y23" s="9">
        <v>0.36732522110342275</v>
      </c>
    </row>
    <row r="24" spans="1:25" x14ac:dyDescent="0.2">
      <c r="A24" s="3" t="s">
        <v>14</v>
      </c>
      <c r="B24" s="4">
        <v>51.13382417691264</v>
      </c>
      <c r="C24" s="9">
        <v>1.515115161127921</v>
      </c>
      <c r="D24" s="4">
        <v>29.582707851861304</v>
      </c>
      <c r="E24" s="9">
        <v>1.2576796569008535</v>
      </c>
      <c r="F24" s="66">
        <v>19.283467971226059</v>
      </c>
      <c r="G24" s="9">
        <v>1.2214950375034928</v>
      </c>
      <c r="H24" s="66">
        <v>58.67915205291974</v>
      </c>
      <c r="I24" s="9">
        <v>1.6841638951902189</v>
      </c>
      <c r="J24" s="66">
        <v>35.117569309139675</v>
      </c>
      <c r="K24" s="9">
        <v>1.4483712247540637</v>
      </c>
      <c r="L24" s="66">
        <v>6.2032786379405911</v>
      </c>
      <c r="M24" s="9">
        <v>0.99786625670275875</v>
      </c>
      <c r="N24" s="66">
        <v>71.664448964831763</v>
      </c>
      <c r="O24" s="9">
        <v>1.4531281524140074</v>
      </c>
      <c r="P24" s="4">
        <v>18.309270886463352</v>
      </c>
      <c r="Q24" s="9">
        <v>1.0957407679214581</v>
      </c>
      <c r="R24" s="66">
        <v>10.026280148704876</v>
      </c>
      <c r="S24" s="9">
        <v>0.801875034121041</v>
      </c>
      <c r="T24" s="4">
        <v>76.773801492626248</v>
      </c>
      <c r="U24" s="9">
        <v>1.0584777318583638</v>
      </c>
      <c r="V24" s="4">
        <v>14.498628126819966</v>
      </c>
      <c r="W24" s="9">
        <v>0.84760794037862175</v>
      </c>
      <c r="X24" s="66">
        <v>8.7275703805537788</v>
      </c>
      <c r="Y24" s="9">
        <v>0.77766901569470104</v>
      </c>
    </row>
    <row r="25" spans="1:25" x14ac:dyDescent="0.2">
      <c r="A25" s="3" t="s">
        <v>15</v>
      </c>
      <c r="B25" s="66">
        <v>36.542771031858273</v>
      </c>
      <c r="C25" s="9">
        <v>1.4768634280323327</v>
      </c>
      <c r="D25" s="66">
        <v>40.786035761338837</v>
      </c>
      <c r="E25" s="9">
        <v>1.312050533996981</v>
      </c>
      <c r="F25" s="66">
        <v>22.671193206802872</v>
      </c>
      <c r="G25" s="9">
        <v>1.1462896526263162</v>
      </c>
      <c r="H25" s="66">
        <v>37.623581518449221</v>
      </c>
      <c r="I25" s="9">
        <v>1.6374457942080878</v>
      </c>
      <c r="J25" s="66">
        <v>51.627984820820011</v>
      </c>
      <c r="K25" s="9">
        <v>1.6899880963412426</v>
      </c>
      <c r="L25" s="66">
        <v>10.748433660730756</v>
      </c>
      <c r="M25" s="9">
        <v>0.99090404074124527</v>
      </c>
      <c r="N25" s="66">
        <v>58.252310774399021</v>
      </c>
      <c r="O25" s="9">
        <v>1.3938246428576306</v>
      </c>
      <c r="P25" s="66">
        <v>30.692504785897384</v>
      </c>
      <c r="Q25" s="9">
        <v>1.0909006548892233</v>
      </c>
      <c r="R25" s="66">
        <v>11.055184439703602</v>
      </c>
      <c r="S25" s="9">
        <v>0.7748664649444118</v>
      </c>
      <c r="T25" s="66">
        <v>62.141138642821041</v>
      </c>
      <c r="U25" s="9">
        <v>1.2500256666431253</v>
      </c>
      <c r="V25" s="66">
        <v>29.977726899674128</v>
      </c>
      <c r="W25" s="9">
        <v>1.1009529369375592</v>
      </c>
      <c r="X25" s="66">
        <v>7.8811344575048468</v>
      </c>
      <c r="Y25" s="9">
        <v>0.67588593868963354</v>
      </c>
    </row>
    <row r="26" spans="1:25" x14ac:dyDescent="0.2">
      <c r="A26" s="3" t="s">
        <v>16</v>
      </c>
      <c r="B26" s="66">
        <v>67.299734172432721</v>
      </c>
      <c r="C26" s="9">
        <v>1.0892461571371319</v>
      </c>
      <c r="D26" s="66">
        <v>22.294901691930015</v>
      </c>
      <c r="E26" s="9">
        <v>0.86652066753311252</v>
      </c>
      <c r="F26" s="66">
        <v>10.405364135637276</v>
      </c>
      <c r="G26" s="9">
        <v>0.65173094447597457</v>
      </c>
      <c r="H26" s="66">
        <v>53.816335298240489</v>
      </c>
      <c r="I26" s="9">
        <v>1.0839906231954584</v>
      </c>
      <c r="J26" s="66">
        <v>37.652193539618366</v>
      </c>
      <c r="K26" s="9">
        <v>0.91393197505758705</v>
      </c>
      <c r="L26" s="66">
        <v>8.5314711621411199</v>
      </c>
      <c r="M26" s="9">
        <v>0.59020814406274769</v>
      </c>
      <c r="N26" s="66">
        <v>71.966218305747233</v>
      </c>
      <c r="O26" s="9">
        <v>0.94981424762396249</v>
      </c>
      <c r="P26" s="66">
        <v>19.060143597372548</v>
      </c>
      <c r="Q26" s="9">
        <v>0.67812734153987619</v>
      </c>
      <c r="R26" s="66">
        <v>8.9736380968802312</v>
      </c>
      <c r="S26" s="9">
        <v>0.48530030479809494</v>
      </c>
      <c r="T26" s="4">
        <v>78.829704263863036</v>
      </c>
      <c r="U26" s="9">
        <v>0.73775748993447554</v>
      </c>
      <c r="V26" s="4">
        <v>15.602487309663143</v>
      </c>
      <c r="W26" s="9">
        <v>0.56269396357153778</v>
      </c>
      <c r="X26" s="4">
        <v>5.5678084264738024</v>
      </c>
      <c r="Y26" s="9">
        <v>0.41416419525974246</v>
      </c>
    </row>
    <row r="27" spans="1:25" x14ac:dyDescent="0.2">
      <c r="A27" s="3" t="s">
        <v>18</v>
      </c>
      <c r="B27" s="66">
        <v>30.086372308081305</v>
      </c>
      <c r="C27" s="9">
        <v>1.1021957385493886</v>
      </c>
      <c r="D27" s="66">
        <v>38.403452710389963</v>
      </c>
      <c r="E27" s="9">
        <v>0.90013507857963782</v>
      </c>
      <c r="F27" s="66">
        <v>31.510174981528742</v>
      </c>
      <c r="G27" s="9">
        <v>1.2020770902752633</v>
      </c>
      <c r="H27" s="66">
        <v>25.817137132614821</v>
      </c>
      <c r="I27" s="9">
        <v>0.97876710508598985</v>
      </c>
      <c r="J27" s="66">
        <v>54.981975066727301</v>
      </c>
      <c r="K27" s="9">
        <v>0.86856381500715441</v>
      </c>
      <c r="L27" s="66">
        <v>19.200887800657874</v>
      </c>
      <c r="M27" s="9">
        <v>0.96576332067226889</v>
      </c>
      <c r="N27" s="66">
        <v>72.577658573766357</v>
      </c>
      <c r="O27" s="9">
        <v>1.1044074563750446</v>
      </c>
      <c r="P27" s="66">
        <v>19.63557106630936</v>
      </c>
      <c r="Q27" s="9">
        <v>0.93242655451141132</v>
      </c>
      <c r="R27" s="4">
        <v>7.7867703599242892</v>
      </c>
      <c r="S27" s="9">
        <v>0.64067126060848356</v>
      </c>
      <c r="T27" s="66">
        <v>70.817995655617864</v>
      </c>
      <c r="U27" s="9">
        <v>1.0784831341206476</v>
      </c>
      <c r="V27" s="66">
        <v>19.256267423020454</v>
      </c>
      <c r="W27" s="9">
        <v>0.84984986311064259</v>
      </c>
      <c r="X27" s="66">
        <v>9.9257369213616951</v>
      </c>
      <c r="Y27" s="9">
        <v>0.68895771064600597</v>
      </c>
    </row>
    <row r="28" spans="1:25" x14ac:dyDescent="0.2">
      <c r="A28" s="3" t="s">
        <v>19</v>
      </c>
      <c r="B28" s="66">
        <v>36.234187410087692</v>
      </c>
      <c r="C28" s="9">
        <v>1.2313660029631359</v>
      </c>
      <c r="D28" s="66">
        <v>35.301969080078592</v>
      </c>
      <c r="E28" s="9">
        <v>0.90158341429786648</v>
      </c>
      <c r="F28" s="66">
        <v>28.463843509833712</v>
      </c>
      <c r="G28" s="9">
        <v>1.3911780183348623</v>
      </c>
      <c r="H28" s="66">
        <v>58.997626449906065</v>
      </c>
      <c r="I28" s="9">
        <v>1.5394004479300105</v>
      </c>
      <c r="J28" s="66">
        <v>34.012831161744316</v>
      </c>
      <c r="K28" s="9">
        <v>1.2803457030521987</v>
      </c>
      <c r="L28" s="66">
        <v>6.9895423883496033</v>
      </c>
      <c r="M28" s="9">
        <v>0.57314246277115966</v>
      </c>
      <c r="N28" s="66">
        <v>72.643907614185267</v>
      </c>
      <c r="O28" s="9">
        <v>1.5870826973292751</v>
      </c>
      <c r="P28" s="4">
        <v>18.77291561627268</v>
      </c>
      <c r="Q28" s="9">
        <v>1.3459752822528122</v>
      </c>
      <c r="R28" s="4">
        <v>8.5831767695420531</v>
      </c>
      <c r="S28" s="9">
        <v>0.85965220114919505</v>
      </c>
      <c r="T28" s="4">
        <v>76.869580278841809</v>
      </c>
      <c r="U28" s="9">
        <v>1.4092070432299204</v>
      </c>
      <c r="V28" s="4">
        <v>16.265969901307187</v>
      </c>
      <c r="W28" s="9">
        <v>1.0972626991974381</v>
      </c>
      <c r="X28" s="4">
        <v>6.864449819851</v>
      </c>
      <c r="Y28" s="9">
        <v>0.69238478289839989</v>
      </c>
    </row>
    <row r="29" spans="1:25" x14ac:dyDescent="0.2">
      <c r="A29" s="3" t="s">
        <v>20</v>
      </c>
      <c r="B29" s="66">
        <v>65.919790349000479</v>
      </c>
      <c r="C29" s="9">
        <v>1.3836001032864731</v>
      </c>
      <c r="D29" s="66">
        <v>24.123456509479848</v>
      </c>
      <c r="E29" s="9">
        <v>1.0934498184097983</v>
      </c>
      <c r="F29" s="66">
        <v>9.9567531415196626</v>
      </c>
      <c r="G29" s="9">
        <v>0.86411700482519205</v>
      </c>
      <c r="H29" s="66">
        <v>48.277270515955571</v>
      </c>
      <c r="I29" s="9">
        <v>1.3720440749958698</v>
      </c>
      <c r="J29" s="66">
        <v>39.957303215009318</v>
      </c>
      <c r="K29" s="9">
        <v>1.2240402945778142</v>
      </c>
      <c r="L29" s="66">
        <v>11.765426269035119</v>
      </c>
      <c r="M29" s="9">
        <v>0.74842241209302429</v>
      </c>
      <c r="N29" s="66">
        <v>89.655117831395245</v>
      </c>
      <c r="O29" s="9">
        <v>0.86159204062635386</v>
      </c>
      <c r="P29" s="66">
        <v>7.8519250369460156</v>
      </c>
      <c r="Q29" s="9">
        <v>0.7474578101695748</v>
      </c>
      <c r="R29" s="66">
        <v>2.4929571316587507</v>
      </c>
      <c r="S29" s="9">
        <v>0.39161596657462816</v>
      </c>
      <c r="T29" s="66">
        <v>92.584004966138266</v>
      </c>
      <c r="U29" s="9">
        <v>0.74236712243873848</v>
      </c>
      <c r="V29" s="66">
        <v>5.2912076720638739</v>
      </c>
      <c r="W29" s="9">
        <v>0.62868522350917977</v>
      </c>
      <c r="X29" s="66">
        <v>2.124787361797861</v>
      </c>
      <c r="Y29" s="9">
        <v>0.35703444547399471</v>
      </c>
    </row>
    <row r="30" spans="1:25" x14ac:dyDescent="0.2">
      <c r="A30" s="3" t="s">
        <v>21</v>
      </c>
      <c r="B30" s="66">
        <v>58.117812819917631</v>
      </c>
      <c r="C30" s="9">
        <v>0.97955825155901344</v>
      </c>
      <c r="D30" s="4">
        <v>29.717925711712503</v>
      </c>
      <c r="E30" s="9">
        <v>0.75776754051985129</v>
      </c>
      <c r="F30" s="66">
        <v>12.164261468369856</v>
      </c>
      <c r="G30" s="9">
        <v>0.56848582562808669</v>
      </c>
      <c r="H30" s="66">
        <v>42.011630084471904</v>
      </c>
      <c r="I30" s="9">
        <v>1.0891456712112357</v>
      </c>
      <c r="J30" s="4">
        <v>44.983510944070026</v>
      </c>
      <c r="K30" s="9">
        <v>1.0852510513062892</v>
      </c>
      <c r="L30" s="66">
        <v>13.004858971458061</v>
      </c>
      <c r="M30" s="9">
        <v>0.60421613638957361</v>
      </c>
      <c r="N30" s="66">
        <v>85.630544206871917</v>
      </c>
      <c r="O30" s="9">
        <v>0.67732525272995048</v>
      </c>
      <c r="P30" s="66">
        <v>9.843659078390111</v>
      </c>
      <c r="Q30" s="9">
        <v>0.54196626876329457</v>
      </c>
      <c r="R30" s="66">
        <v>4.5257967147379636</v>
      </c>
      <c r="S30" s="9">
        <v>0.33989618102827523</v>
      </c>
      <c r="T30" s="66">
        <v>86.596899103594538</v>
      </c>
      <c r="U30" s="9">
        <v>0.69314999136828481</v>
      </c>
      <c r="V30" s="66">
        <v>9.6540342660592682</v>
      </c>
      <c r="W30" s="9">
        <v>0.59395044486940241</v>
      </c>
      <c r="X30" s="66">
        <v>3.7490666303461944</v>
      </c>
      <c r="Y30" s="9">
        <v>0.3132644396644696</v>
      </c>
    </row>
    <row r="31" spans="1:25" x14ac:dyDescent="0.2">
      <c r="A31" s="3" t="s">
        <v>23</v>
      </c>
      <c r="B31" s="66">
        <v>12.772292347503861</v>
      </c>
      <c r="C31" s="9">
        <v>0.68250343033300431</v>
      </c>
      <c r="D31" s="66">
        <v>52.450299415524569</v>
      </c>
      <c r="E31" s="9">
        <v>0.91102952094523426</v>
      </c>
      <c r="F31" s="66">
        <v>34.777408236971581</v>
      </c>
      <c r="G31" s="9">
        <v>1.0140390864055244</v>
      </c>
      <c r="H31" s="4">
        <v>43.829822191209971</v>
      </c>
      <c r="I31" s="9">
        <v>1.0258110341784628</v>
      </c>
      <c r="J31" s="66">
        <v>51.694390501795652</v>
      </c>
      <c r="K31" s="9">
        <v>1.0192269866704309</v>
      </c>
      <c r="L31" s="66">
        <v>4.4757873069943752</v>
      </c>
      <c r="M31" s="9">
        <v>0.3405473755056968</v>
      </c>
      <c r="N31" s="66">
        <v>35.157586834223672</v>
      </c>
      <c r="O31" s="9">
        <v>0.89173757656154296</v>
      </c>
      <c r="P31" s="66">
        <v>46.873836034883503</v>
      </c>
      <c r="Q31" s="9">
        <v>0.92199487912503519</v>
      </c>
      <c r="R31" s="66">
        <v>17.968577130892822</v>
      </c>
      <c r="S31" s="9">
        <v>0.73158018652993173</v>
      </c>
      <c r="T31" s="66">
        <v>40.290517836556106</v>
      </c>
      <c r="U31" s="9">
        <v>0.92902337499694676</v>
      </c>
      <c r="V31" s="66">
        <v>44.696829191138256</v>
      </c>
      <c r="W31" s="9">
        <v>0.97706311546608382</v>
      </c>
      <c r="X31" s="66">
        <v>15.012652972305631</v>
      </c>
      <c r="Y31" s="9">
        <v>0.66262497181959124</v>
      </c>
    </row>
    <row r="32" spans="1:25" x14ac:dyDescent="0.2">
      <c r="A32" s="3" t="s">
        <v>24</v>
      </c>
      <c r="B32" s="66">
        <v>77.845900430090964</v>
      </c>
      <c r="C32" s="9">
        <v>0.99449719248783364</v>
      </c>
      <c r="D32" s="66">
        <v>16.957335175867026</v>
      </c>
      <c r="E32" s="9">
        <v>0.86634521972000755</v>
      </c>
      <c r="F32" s="66">
        <v>5.1967643940420132</v>
      </c>
      <c r="G32" s="9">
        <v>0.47251603934710512</v>
      </c>
      <c r="H32" s="66">
        <v>56.151747193176966</v>
      </c>
      <c r="I32" s="9">
        <v>1.3480440575790384</v>
      </c>
      <c r="J32" s="66">
        <v>33.063308432733521</v>
      </c>
      <c r="K32" s="9">
        <v>1.255318594703678</v>
      </c>
      <c r="L32" s="4">
        <v>10.784944374089521</v>
      </c>
      <c r="M32" s="9">
        <v>0.67929255118205711</v>
      </c>
      <c r="N32" s="66">
        <v>90.970902715912757</v>
      </c>
      <c r="O32" s="9">
        <v>0.6606916666663013</v>
      </c>
      <c r="P32" s="66">
        <v>6.2168653975793182</v>
      </c>
      <c r="Q32" s="9">
        <v>0.50935499693969677</v>
      </c>
      <c r="R32" s="66">
        <v>2.8122318865079143</v>
      </c>
      <c r="S32" s="9">
        <v>0.38462401430710091</v>
      </c>
      <c r="T32" s="66">
        <v>90.400876286566174</v>
      </c>
      <c r="U32" s="9">
        <v>0.69128032388496119</v>
      </c>
      <c r="V32" s="66">
        <v>6.6756612930860015</v>
      </c>
      <c r="W32" s="9">
        <v>0.58143076820254491</v>
      </c>
      <c r="X32" s="66">
        <v>2.9234624203478137</v>
      </c>
      <c r="Y32" s="9">
        <v>0.34841252909174242</v>
      </c>
    </row>
    <row r="33" spans="1:25" x14ac:dyDescent="0.2">
      <c r="A33" s="3" t="s">
        <v>25</v>
      </c>
      <c r="B33" s="4">
        <v>53.615041874669032</v>
      </c>
      <c r="C33" s="9">
        <v>1.4770818413708466</v>
      </c>
      <c r="D33" s="4">
        <v>29.993510458852615</v>
      </c>
      <c r="E33" s="9">
        <v>1.2367354499973049</v>
      </c>
      <c r="F33" s="4">
        <v>16.391447666478342</v>
      </c>
      <c r="G33" s="9">
        <v>1.0166136029921287</v>
      </c>
      <c r="H33" s="66">
        <v>55.310331437566731</v>
      </c>
      <c r="I33" s="9">
        <v>1.3095010428792226</v>
      </c>
      <c r="J33" s="66">
        <v>38.663109094739177</v>
      </c>
      <c r="K33" s="9">
        <v>1.2765956593547385</v>
      </c>
      <c r="L33" s="66">
        <v>6.026559467694101</v>
      </c>
      <c r="M33" s="9">
        <v>0.49246301868746073</v>
      </c>
      <c r="N33" s="66">
        <v>80.723360878996218</v>
      </c>
      <c r="O33" s="9">
        <v>1.1110182487277993</v>
      </c>
      <c r="P33" s="66">
        <v>13.676824399357232</v>
      </c>
      <c r="Q33" s="9">
        <v>0.87145941672340288</v>
      </c>
      <c r="R33" s="4">
        <v>5.5998147216465544</v>
      </c>
      <c r="S33" s="9">
        <v>0.61070636592056915</v>
      </c>
      <c r="T33" s="66">
        <v>84.188371446223954</v>
      </c>
      <c r="U33" s="9">
        <v>0.94944132333480902</v>
      </c>
      <c r="V33" s="66">
        <v>10.708076268524316</v>
      </c>
      <c r="W33" s="9">
        <v>0.71731340106725339</v>
      </c>
      <c r="X33" s="4">
        <v>5.1035522852517303</v>
      </c>
      <c r="Y33" s="9">
        <v>0.56702130903466696</v>
      </c>
    </row>
    <row r="34" spans="1:25" x14ac:dyDescent="0.2">
      <c r="A34" s="3" t="s">
        <v>26</v>
      </c>
      <c r="B34" s="66">
        <v>56.501055811952369</v>
      </c>
      <c r="C34" s="9">
        <v>0.99941202101005466</v>
      </c>
      <c r="D34" s="4">
        <v>32.028494252573182</v>
      </c>
      <c r="E34" s="9">
        <v>1.0572578486994837</v>
      </c>
      <c r="F34" s="66">
        <v>11.470449935474461</v>
      </c>
      <c r="G34" s="9">
        <v>0.60008043430356095</v>
      </c>
      <c r="H34" s="66">
        <v>49.248673614270082</v>
      </c>
      <c r="I34" s="9">
        <v>0.97553630529843294</v>
      </c>
      <c r="J34" s="66">
        <v>42.73958666624695</v>
      </c>
      <c r="K34" s="9">
        <v>0.93671749345349797</v>
      </c>
      <c r="L34" s="66">
        <v>8.0117397194829589</v>
      </c>
      <c r="M34" s="9">
        <v>0.52607734563852815</v>
      </c>
      <c r="N34" s="4">
        <v>76.818440970882179</v>
      </c>
      <c r="O34" s="9">
        <v>0.74464116794666746</v>
      </c>
      <c r="P34" s="4">
        <v>15.989651469651985</v>
      </c>
      <c r="Q34" s="9">
        <v>0.65471032821577901</v>
      </c>
      <c r="R34" s="4">
        <v>7.1919075594658466</v>
      </c>
      <c r="S34" s="9">
        <v>0.56771280639701871</v>
      </c>
      <c r="T34" s="66">
        <v>83.953444830562788</v>
      </c>
      <c r="U34" s="9">
        <v>0.69371219061035028</v>
      </c>
      <c r="V34" s="66">
        <v>11.379544976290935</v>
      </c>
      <c r="W34" s="9">
        <v>0.6016178497887128</v>
      </c>
      <c r="X34" s="66">
        <v>4.6670101931462913</v>
      </c>
      <c r="Y34" s="9">
        <v>0.45790572361968029</v>
      </c>
    </row>
    <row r="35" spans="1:25" x14ac:dyDescent="0.2">
      <c r="A35" s="3" t="s">
        <v>27</v>
      </c>
      <c r="B35" s="66">
        <v>57.159773523652696</v>
      </c>
      <c r="C35" s="9">
        <v>1.1635488666024418</v>
      </c>
      <c r="D35" s="66">
        <v>28.659688596874219</v>
      </c>
      <c r="E35" s="9">
        <v>0.88028204710120039</v>
      </c>
      <c r="F35" s="66">
        <v>14.180537879473089</v>
      </c>
      <c r="G35" s="9">
        <v>0.7801942953001243</v>
      </c>
      <c r="H35" s="4">
        <v>45.183151602596922</v>
      </c>
      <c r="I35" s="9">
        <v>1.3594916107830506</v>
      </c>
      <c r="J35" s="4">
        <v>44.069326437719916</v>
      </c>
      <c r="K35" s="9">
        <v>1.2856855272277647</v>
      </c>
      <c r="L35" s="4">
        <v>10.747521959683155</v>
      </c>
      <c r="M35" s="9">
        <v>0.65500894147557021</v>
      </c>
      <c r="N35" s="66">
        <v>86.881667344091511</v>
      </c>
      <c r="O35" s="9">
        <v>0.84126956379905737</v>
      </c>
      <c r="P35" s="66">
        <v>9.0600763462797111</v>
      </c>
      <c r="Q35" s="9">
        <v>0.73152626251752961</v>
      </c>
      <c r="R35" s="66">
        <v>4.0582563096287849</v>
      </c>
      <c r="S35" s="9">
        <v>0.46808735409637958</v>
      </c>
      <c r="T35" s="66">
        <v>90.851304417100451</v>
      </c>
      <c r="U35" s="9">
        <v>0.67974821566941201</v>
      </c>
      <c r="V35" s="66">
        <v>5.888786889644293</v>
      </c>
      <c r="W35" s="9">
        <v>0.48980850353541744</v>
      </c>
      <c r="X35" s="66">
        <v>3.2599086932552641</v>
      </c>
      <c r="Y35" s="9">
        <v>0.39708161454253416</v>
      </c>
    </row>
    <row r="36" spans="1:25" x14ac:dyDescent="0.2">
      <c r="A36" s="3" t="s">
        <v>28</v>
      </c>
      <c r="B36" s="4">
        <v>54.572535562176178</v>
      </c>
      <c r="C36" s="9">
        <v>1.4030561154973591</v>
      </c>
      <c r="D36" s="4">
        <v>28.318336893197426</v>
      </c>
      <c r="E36" s="9">
        <v>1.2545494509788999</v>
      </c>
      <c r="F36" s="4">
        <v>17.1091275446264</v>
      </c>
      <c r="G36" s="9">
        <v>0.94038648473919439</v>
      </c>
      <c r="H36" s="66">
        <v>54.524306866330058</v>
      </c>
      <c r="I36" s="9">
        <v>1.2555140650833796</v>
      </c>
      <c r="J36" s="66">
        <v>34.815520403380475</v>
      </c>
      <c r="K36" s="9">
        <v>1.084606930976973</v>
      </c>
      <c r="L36" s="4">
        <v>10.660172730289451</v>
      </c>
      <c r="M36" s="9">
        <v>0.68394046828913613</v>
      </c>
      <c r="N36" s="4">
        <v>75.507786250780015</v>
      </c>
      <c r="O36" s="9">
        <v>0.98584512632933863</v>
      </c>
      <c r="P36" s="4">
        <v>17.064263892784769</v>
      </c>
      <c r="Q36" s="9">
        <v>0.83335082133342286</v>
      </c>
      <c r="R36" s="4">
        <v>7.4279498564352142</v>
      </c>
      <c r="S36" s="9">
        <v>0.61134112962925757</v>
      </c>
      <c r="T36" s="66">
        <v>84.458124893742408</v>
      </c>
      <c r="U36" s="9">
        <v>0.77195068599657379</v>
      </c>
      <c r="V36" s="66">
        <v>10.629998238870598</v>
      </c>
      <c r="W36" s="9">
        <v>0.58674267025405813</v>
      </c>
      <c r="X36" s="4">
        <v>4.9118768673870017</v>
      </c>
      <c r="Y36" s="9">
        <v>0.55219786931122372</v>
      </c>
    </row>
    <row r="37" spans="1:25" x14ac:dyDescent="0.2">
      <c r="A37" s="3" t="s">
        <v>42</v>
      </c>
      <c r="B37" s="66">
        <v>29.875794967278441</v>
      </c>
      <c r="C37" s="9">
        <v>1.241928717245411</v>
      </c>
      <c r="D37" s="4">
        <v>31.917647017991172</v>
      </c>
      <c r="E37" s="9">
        <v>1.2334409138963165</v>
      </c>
      <c r="F37" s="66">
        <v>38.206558014730376</v>
      </c>
      <c r="G37" s="9">
        <v>1.3874730746830792</v>
      </c>
      <c r="H37" s="66">
        <v>77.095803237851328</v>
      </c>
      <c r="I37" s="9">
        <v>1.0292067480168483</v>
      </c>
      <c r="J37" s="66">
        <v>18.12702136538547</v>
      </c>
      <c r="K37" s="9">
        <v>0.97137931512328357</v>
      </c>
      <c r="L37" s="66">
        <v>4.7771753967632034</v>
      </c>
      <c r="M37" s="9">
        <v>0.46010935653075102</v>
      </c>
      <c r="N37" s="66">
        <v>64.842200055580108</v>
      </c>
      <c r="O37" s="9">
        <v>1.2708989686327059</v>
      </c>
      <c r="P37" s="66">
        <v>20.766915352913671</v>
      </c>
      <c r="Q37" s="9">
        <v>1.1135711637987948</v>
      </c>
      <c r="R37" s="66">
        <v>14.390884591506225</v>
      </c>
      <c r="S37" s="9">
        <v>0.84114817437907274</v>
      </c>
      <c r="T37" s="66">
        <v>72.665101831341914</v>
      </c>
      <c r="U37" s="9">
        <v>1.0921965268961349</v>
      </c>
      <c r="V37" s="4">
        <v>16.645597016861718</v>
      </c>
      <c r="W37" s="9">
        <v>0.91506246393754387</v>
      </c>
      <c r="X37" s="66">
        <v>10.689301151796364</v>
      </c>
      <c r="Y37" s="9">
        <v>0.72641791622242358</v>
      </c>
    </row>
    <row r="38" spans="1:25" x14ac:dyDescent="0.2">
      <c r="A38" s="3" t="s">
        <v>31</v>
      </c>
      <c r="B38" s="66">
        <v>44.790734753637537</v>
      </c>
      <c r="C38" s="9">
        <v>1.68739514650039</v>
      </c>
      <c r="D38" s="4">
        <v>29.204570923578913</v>
      </c>
      <c r="E38" s="9">
        <v>1.3636004774622941</v>
      </c>
      <c r="F38" s="66">
        <v>26.004694322783543</v>
      </c>
      <c r="G38" s="9">
        <v>1.2271395354685228</v>
      </c>
      <c r="H38" s="66">
        <v>76.159347932648402</v>
      </c>
      <c r="I38" s="9">
        <v>1.4871106000151415</v>
      </c>
      <c r="J38" s="66">
        <v>17.765372744449053</v>
      </c>
      <c r="K38" s="9">
        <v>1.2653958367804827</v>
      </c>
      <c r="L38" s="66">
        <v>6.0752793229025377</v>
      </c>
      <c r="M38" s="9">
        <v>0.8599625797032977</v>
      </c>
      <c r="N38" s="4">
        <v>77.434546160709417</v>
      </c>
      <c r="O38" s="9">
        <v>1.2770029687418745</v>
      </c>
      <c r="P38" s="66">
        <v>14.648143065863325</v>
      </c>
      <c r="Q38" s="9">
        <v>0.96759340886610068</v>
      </c>
      <c r="R38" s="4">
        <v>7.9173107734272561</v>
      </c>
      <c r="S38" s="9">
        <v>0.8290035413409339</v>
      </c>
      <c r="T38" s="4">
        <v>78.986582099812267</v>
      </c>
      <c r="U38" s="9">
        <v>1.285382741774848</v>
      </c>
      <c r="V38" s="66">
        <v>13.790947164158858</v>
      </c>
      <c r="W38" s="9">
        <v>1.010349142035988</v>
      </c>
      <c r="X38" s="4">
        <v>7.2224707360288818</v>
      </c>
      <c r="Y38" s="9">
        <v>0.77234522348556045</v>
      </c>
    </row>
    <row r="39" spans="1:25" x14ac:dyDescent="0.2">
      <c r="A39" s="3" t="s">
        <v>34</v>
      </c>
      <c r="B39" s="66">
        <v>57.495108975903115</v>
      </c>
      <c r="C39" s="9">
        <v>1.2218492706903825</v>
      </c>
      <c r="D39" s="66">
        <v>27.045936734629578</v>
      </c>
      <c r="E39" s="9">
        <v>0.82503105540756994</v>
      </c>
      <c r="F39" s="4">
        <v>15.458954289467298</v>
      </c>
      <c r="G39" s="9">
        <v>0.76040284935728863</v>
      </c>
      <c r="H39" s="66">
        <v>30.52653972675235</v>
      </c>
      <c r="I39" s="9">
        <v>1.0087169035419759</v>
      </c>
      <c r="J39" s="66">
        <v>51.288633143802443</v>
      </c>
      <c r="K39" s="9">
        <v>0.96247508190245934</v>
      </c>
      <c r="L39" s="66">
        <v>18.1848271294452</v>
      </c>
      <c r="M39" s="9">
        <v>0.76666266196074651</v>
      </c>
      <c r="N39" s="66">
        <v>89.961115122303909</v>
      </c>
      <c r="O39" s="9">
        <v>0.60681493902018713</v>
      </c>
      <c r="P39" s="66">
        <v>7.1729897946154439</v>
      </c>
      <c r="Q39" s="9">
        <v>0.4765070718840701</v>
      </c>
      <c r="R39" s="66">
        <v>2.8658950830806438</v>
      </c>
      <c r="S39" s="9">
        <v>0.35194692626682117</v>
      </c>
      <c r="T39" s="66">
        <v>93.279261142246426</v>
      </c>
      <c r="U39" s="9">
        <v>0.506595886538317</v>
      </c>
      <c r="V39" s="66">
        <v>4.9792734395411982</v>
      </c>
      <c r="W39" s="9">
        <v>0.42211237051955991</v>
      </c>
      <c r="X39" s="66">
        <v>1.7414654182123834</v>
      </c>
      <c r="Y39" s="9">
        <v>0.27934739295820199</v>
      </c>
    </row>
    <row r="40" spans="1:25" x14ac:dyDescent="0.2">
      <c r="A40" s="3" t="s">
        <v>36</v>
      </c>
      <c r="B40" s="66">
        <v>76.601648734896273</v>
      </c>
      <c r="C40" s="9">
        <v>0.85902139987388437</v>
      </c>
      <c r="D40" s="66">
        <v>16.716290701263858</v>
      </c>
      <c r="E40" s="9">
        <v>0.77887144561272514</v>
      </c>
      <c r="F40" s="66">
        <v>6.6820605638398733</v>
      </c>
      <c r="G40" s="9">
        <v>0.46079567677422067</v>
      </c>
      <c r="H40" s="66">
        <v>50.287755451242695</v>
      </c>
      <c r="I40" s="9">
        <v>0.96474237150729047</v>
      </c>
      <c r="J40" s="66">
        <v>42.391240698479393</v>
      </c>
      <c r="K40" s="9">
        <v>0.93783803470634641</v>
      </c>
      <c r="L40" s="66">
        <v>7.3210038502779176</v>
      </c>
      <c r="M40" s="9">
        <v>0.55286043506819627</v>
      </c>
      <c r="N40" s="66">
        <v>86.967441744296892</v>
      </c>
      <c r="O40" s="9">
        <v>0.57218221586712126</v>
      </c>
      <c r="P40" s="66">
        <v>8.984920690827396</v>
      </c>
      <c r="Q40" s="9">
        <v>0.52912529983514511</v>
      </c>
      <c r="R40" s="66">
        <v>4.0476375648757106</v>
      </c>
      <c r="S40" s="9">
        <v>0.4025623079499529</v>
      </c>
      <c r="T40" s="66">
        <v>84.458209046707481</v>
      </c>
      <c r="U40" s="9">
        <v>0.64661233070031121</v>
      </c>
      <c r="V40" s="66">
        <v>11.372682090870866</v>
      </c>
      <c r="W40" s="9">
        <v>0.58448522419740689</v>
      </c>
      <c r="X40" s="66">
        <v>4.1691088624216546</v>
      </c>
      <c r="Y40" s="9">
        <v>0.38033699409748617</v>
      </c>
    </row>
    <row r="41" spans="1:25" hidden="1" x14ac:dyDescent="0.2">
      <c r="A41" s="6"/>
      <c r="B41" s="21"/>
      <c r="C41" s="22"/>
      <c r="D41" s="21"/>
      <c r="E41" s="22"/>
      <c r="F41" s="21"/>
      <c r="G41" s="22"/>
      <c r="H41" s="21"/>
      <c r="I41" s="22"/>
      <c r="J41" s="21"/>
      <c r="K41" s="22"/>
      <c r="L41" s="21"/>
      <c r="M41" s="22"/>
      <c r="N41" s="21"/>
      <c r="O41" s="22"/>
      <c r="P41" s="21"/>
      <c r="Q41" s="22"/>
      <c r="R41" s="21"/>
      <c r="S41" s="22"/>
      <c r="T41" s="21"/>
      <c r="U41" s="22"/>
      <c r="V41" s="21"/>
      <c r="W41" s="22"/>
      <c r="X41" s="21"/>
      <c r="Y41" s="22"/>
    </row>
    <row r="42" spans="1:25" hidden="1" x14ac:dyDescent="0.2">
      <c r="A42" s="6"/>
      <c r="B42" s="21"/>
      <c r="C42" s="22"/>
      <c r="D42" s="21"/>
      <c r="E42" s="22"/>
      <c r="F42" s="21"/>
      <c r="G42" s="22"/>
      <c r="H42" s="21"/>
      <c r="I42" s="22"/>
      <c r="J42" s="21"/>
      <c r="K42" s="22"/>
      <c r="L42" s="21"/>
      <c r="M42" s="22"/>
      <c r="N42" s="21"/>
      <c r="O42" s="22"/>
      <c r="P42" s="21"/>
      <c r="Q42" s="22"/>
      <c r="R42" s="21"/>
      <c r="S42" s="22"/>
      <c r="T42" s="21"/>
      <c r="U42" s="22"/>
      <c r="V42" s="21"/>
      <c r="W42" s="22"/>
      <c r="X42" s="21"/>
      <c r="Y42" s="22"/>
    </row>
    <row r="43" spans="1:25" hidden="1" x14ac:dyDescent="0.2">
      <c r="A43" s="6"/>
      <c r="B43" s="21"/>
      <c r="C43" s="22"/>
      <c r="D43" s="21"/>
      <c r="E43" s="22"/>
      <c r="F43" s="21"/>
      <c r="G43" s="22"/>
      <c r="H43" s="21"/>
      <c r="I43" s="22"/>
      <c r="J43" s="21"/>
      <c r="K43" s="22"/>
      <c r="L43" s="21"/>
      <c r="M43" s="22"/>
      <c r="N43" s="21"/>
      <c r="O43" s="22"/>
      <c r="P43" s="21"/>
      <c r="Q43" s="22"/>
      <c r="R43" s="21"/>
      <c r="S43" s="22"/>
      <c r="T43" s="21"/>
      <c r="U43" s="22"/>
      <c r="V43" s="21"/>
      <c r="W43" s="22"/>
      <c r="X43" s="21"/>
      <c r="Y43" s="22"/>
    </row>
    <row r="44" spans="1:25" hidden="1" x14ac:dyDescent="0.2">
      <c r="A44" s="6"/>
      <c r="B44" s="21"/>
      <c r="C44" s="22"/>
      <c r="D44" s="21"/>
      <c r="E44" s="22"/>
      <c r="F44" s="21"/>
      <c r="G44" s="22"/>
      <c r="H44" s="21"/>
      <c r="I44" s="22"/>
      <c r="J44" s="21"/>
      <c r="K44" s="22"/>
      <c r="L44" s="21"/>
      <c r="M44" s="22"/>
      <c r="N44" s="21"/>
      <c r="O44" s="22"/>
      <c r="P44" s="21"/>
      <c r="Q44" s="22"/>
      <c r="R44" s="21"/>
      <c r="S44" s="22"/>
      <c r="T44" s="21"/>
      <c r="U44" s="22"/>
      <c r="V44" s="21"/>
      <c r="W44" s="22"/>
      <c r="X44" s="21"/>
      <c r="Y44" s="22"/>
    </row>
    <row r="45" spans="1:25" hidden="1" x14ac:dyDescent="0.2">
      <c r="A45" s="6"/>
      <c r="B45" s="21"/>
      <c r="C45" s="22"/>
      <c r="D45" s="21"/>
      <c r="E45" s="22"/>
      <c r="F45" s="21"/>
      <c r="G45" s="22"/>
      <c r="H45" s="21"/>
      <c r="I45" s="22"/>
      <c r="J45" s="21"/>
      <c r="K45" s="22"/>
      <c r="L45" s="21"/>
      <c r="M45" s="22"/>
      <c r="N45" s="21"/>
      <c r="O45" s="22"/>
      <c r="P45" s="21"/>
      <c r="Q45" s="22"/>
      <c r="R45" s="21"/>
      <c r="S45" s="22"/>
      <c r="T45" s="21"/>
      <c r="U45" s="22"/>
      <c r="V45" s="21"/>
      <c r="W45" s="22"/>
      <c r="X45" s="21"/>
      <c r="Y45" s="22"/>
    </row>
    <row r="46" spans="1:25" hidden="1" x14ac:dyDescent="0.2">
      <c r="A46" s="6"/>
      <c r="B46" s="21"/>
      <c r="C46" s="22"/>
      <c r="D46" s="21"/>
      <c r="E46" s="22"/>
      <c r="F46" s="21"/>
      <c r="G46" s="22"/>
      <c r="H46" s="21"/>
      <c r="I46" s="22"/>
      <c r="J46" s="21"/>
      <c r="K46" s="22"/>
      <c r="L46" s="21"/>
      <c r="M46" s="22"/>
      <c r="N46" s="21"/>
      <c r="O46" s="22"/>
      <c r="P46" s="21"/>
      <c r="Q46" s="22"/>
      <c r="R46" s="21"/>
      <c r="S46" s="22"/>
      <c r="T46" s="21"/>
      <c r="U46" s="22"/>
      <c r="V46" s="21"/>
      <c r="W46" s="22"/>
      <c r="X46" s="21"/>
      <c r="Y46" s="22"/>
    </row>
    <row r="47" spans="1:25" hidden="1" x14ac:dyDescent="0.2">
      <c r="A47" s="6"/>
      <c r="B47" s="21"/>
      <c r="C47" s="22"/>
      <c r="D47" s="21"/>
      <c r="E47" s="22"/>
      <c r="F47" s="21"/>
      <c r="G47" s="22"/>
      <c r="H47" s="21"/>
      <c r="I47" s="22"/>
      <c r="J47" s="21"/>
      <c r="K47" s="22"/>
      <c r="L47" s="21"/>
      <c r="M47" s="22"/>
      <c r="N47" s="21"/>
      <c r="O47" s="22"/>
      <c r="P47" s="21"/>
      <c r="Q47" s="22"/>
      <c r="R47" s="21"/>
      <c r="S47" s="22"/>
      <c r="T47" s="21"/>
      <c r="U47" s="22"/>
      <c r="V47" s="21"/>
      <c r="W47" s="22"/>
      <c r="X47" s="21"/>
      <c r="Y47" s="22"/>
    </row>
    <row r="48" spans="1:25" hidden="1" x14ac:dyDescent="0.2">
      <c r="A48" s="6"/>
      <c r="B48" s="21"/>
      <c r="C48" s="22"/>
      <c r="D48" s="21"/>
      <c r="E48" s="22"/>
      <c r="F48" s="21"/>
      <c r="G48" s="22"/>
      <c r="H48" s="21"/>
      <c r="I48" s="22"/>
      <c r="J48" s="21"/>
      <c r="K48" s="22"/>
      <c r="L48" s="21"/>
      <c r="M48" s="22"/>
      <c r="N48" s="21"/>
      <c r="O48" s="22"/>
      <c r="P48" s="21"/>
      <c r="Q48" s="22"/>
      <c r="R48" s="21"/>
      <c r="S48" s="22"/>
      <c r="T48" s="21"/>
      <c r="U48" s="22"/>
      <c r="V48" s="21"/>
      <c r="W48" s="22"/>
      <c r="X48" s="21"/>
      <c r="Y48" s="22"/>
    </row>
    <row r="49" spans="1:25" hidden="1" x14ac:dyDescent="0.2">
      <c r="A49" s="6"/>
      <c r="B49" s="21"/>
      <c r="C49" s="22"/>
      <c r="D49" s="21"/>
      <c r="E49" s="22"/>
      <c r="F49" s="21"/>
      <c r="G49" s="22"/>
      <c r="H49" s="21"/>
      <c r="I49" s="22"/>
      <c r="J49" s="21"/>
      <c r="K49" s="22"/>
      <c r="L49" s="21"/>
      <c r="M49" s="22"/>
      <c r="N49" s="21"/>
      <c r="O49" s="22"/>
      <c r="P49" s="21"/>
      <c r="Q49" s="22"/>
      <c r="R49" s="21"/>
      <c r="S49" s="22"/>
      <c r="T49" s="21"/>
      <c r="U49" s="22"/>
      <c r="V49" s="21"/>
      <c r="W49" s="22"/>
      <c r="X49" s="21"/>
      <c r="Y49" s="22"/>
    </row>
    <row r="50" spans="1:25" x14ac:dyDescent="0.2">
      <c r="A50" s="179" t="s">
        <v>109</v>
      </c>
    </row>
    <row r="51" spans="1:25" ht="45.75" customHeight="1" x14ac:dyDescent="0.2">
      <c r="A51" s="212" t="s">
        <v>76</v>
      </c>
      <c r="B51" s="259" t="s">
        <v>396</v>
      </c>
      <c r="C51" s="259"/>
      <c r="D51" s="259"/>
      <c r="E51" s="259"/>
      <c r="F51" s="259"/>
      <c r="G51" s="259"/>
      <c r="H51" s="259"/>
      <c r="I51" s="259"/>
      <c r="J51" s="259"/>
      <c r="K51" s="259"/>
      <c r="L51" s="259"/>
      <c r="M51" s="259"/>
      <c r="N51" s="259"/>
      <c r="O51" s="259"/>
      <c r="P51" s="259"/>
      <c r="Q51" s="259"/>
    </row>
    <row r="52" spans="1:25" hidden="1" x14ac:dyDescent="0.2">
      <c r="A52" s="1"/>
    </row>
    <row r="53" spans="1:25" hidden="1" x14ac:dyDescent="0.2"/>
    <row r="54" spans="1:25" hidden="1" x14ac:dyDescent="0.2">
      <c r="A54" s="87"/>
    </row>
    <row r="55" spans="1:25" hidden="1" x14ac:dyDescent="0.2">
      <c r="A55" s="87"/>
    </row>
    <row r="56" spans="1:25" hidden="1" x14ac:dyDescent="0.2">
      <c r="A56" s="87"/>
    </row>
    <row r="57" spans="1:25" hidden="1" x14ac:dyDescent="0.2"/>
    <row r="58" spans="1:25" hidden="1" x14ac:dyDescent="0.2"/>
    <row r="59" spans="1:25" hidden="1" x14ac:dyDescent="0.2"/>
    <row r="60" spans="1:25" hidden="1" x14ac:dyDescent="0.2"/>
    <row r="61" spans="1:25" hidden="1" x14ac:dyDescent="0.2"/>
    <row r="62" spans="1:25" hidden="1" x14ac:dyDescent="0.2"/>
    <row r="63" spans="1:25" hidden="1" x14ac:dyDescent="0.2"/>
    <row r="64" spans="1:25" hidden="1" x14ac:dyDescent="0.2"/>
    <row r="65" spans="1:25" x14ac:dyDescent="0.2">
      <c r="A65" s="179" t="s">
        <v>92</v>
      </c>
    </row>
    <row r="66" spans="1:25" s="161" customFormat="1" ht="19.5" customHeight="1" x14ac:dyDescent="0.2">
      <c r="A66" s="210" t="s">
        <v>111</v>
      </c>
      <c r="B66" s="259" t="s">
        <v>397</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392</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5">
    <mergeCell ref="B66:Q66"/>
    <mergeCell ref="B73:Q73"/>
    <mergeCell ref="B67:Q67"/>
    <mergeCell ref="B68:Q68"/>
    <mergeCell ref="B11:C11"/>
    <mergeCell ref="D11:E11"/>
    <mergeCell ref="F11:G11"/>
    <mergeCell ref="H11:I11"/>
    <mergeCell ref="J11:K11"/>
    <mergeCell ref="B69:Q69"/>
    <mergeCell ref="B70:Q70"/>
    <mergeCell ref="B71:Q71"/>
    <mergeCell ref="B72:Q72"/>
    <mergeCell ref="B51:Q51"/>
    <mergeCell ref="B10:G10"/>
    <mergeCell ref="H10:M10"/>
    <mergeCell ref="N10:S10"/>
    <mergeCell ref="T10:Y10"/>
    <mergeCell ref="X11:Y11"/>
    <mergeCell ref="L11:M11"/>
    <mergeCell ref="N11:O11"/>
    <mergeCell ref="P11:Q11"/>
    <mergeCell ref="R11:S11"/>
    <mergeCell ref="T11:U11"/>
    <mergeCell ref="V11:W11"/>
  </mergeCells>
  <conditionalFormatting sqref="B13 D13 F13 H13 J13 L13 N13 P13 R13 T13 V13 X13">
    <cfRule type="expression" dxfId="30" priority="2">
      <formula>"$G3=1"</formula>
    </cfRule>
  </conditionalFormatting>
  <conditionalFormatting sqref="B14:B49 D14:D49 F14:F49 H14:H49 J14:J49 L14:L49 N14:N49 P14:P49 R14:R49 T14:T49 V14:V49 X14:X49">
    <cfRule type="expression" dxfId="29" priority="1">
      <formula>"$G3=1"</formula>
    </cfRule>
  </conditionalFormatting>
  <pageMargins left="0.7" right="0.7" top="0.75" bottom="0.75" header="0.3" footer="0.3"/>
  <pageSetup paperSize="9" scale="52" orientation="portrait" r:id="rId1"/>
  <colBreaks count="1" manualBreakCount="1">
    <brk id="17"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C00000"/>
  </sheetPr>
  <dimension ref="A1:BL92"/>
  <sheetViews>
    <sheetView showGridLines="0" workbookViewId="0">
      <selection activeCell="B6" sqref="B6"/>
    </sheetView>
  </sheetViews>
  <sheetFormatPr baseColWidth="10" defaultColWidth="8.83203125" defaultRowHeight="15" x14ac:dyDescent="0.2"/>
  <cols>
    <col min="1" max="1" width="19.1640625" customWidth="1"/>
    <col min="2" max="45" width="7.33203125" customWidth="1"/>
  </cols>
  <sheetData>
    <row r="1" spans="1:64" s="161" customFormat="1" ht="21" x14ac:dyDescent="0.2">
      <c r="A1" s="189" t="s">
        <v>99</v>
      </c>
      <c r="B1" s="183" t="s">
        <v>94</v>
      </c>
      <c r="C1" s="182"/>
      <c r="D1" s="182"/>
      <c r="E1" s="182"/>
      <c r="F1" s="182"/>
      <c r="G1" s="182"/>
      <c r="H1" s="182"/>
      <c r="I1" s="182"/>
      <c r="J1" s="182"/>
      <c r="K1" s="182"/>
      <c r="L1" s="182"/>
      <c r="M1" s="182"/>
      <c r="N1" s="182"/>
      <c r="O1" s="182"/>
      <c r="P1" s="182"/>
      <c r="Q1" s="182"/>
    </row>
    <row r="2" spans="1:64" s="161" customFormat="1" x14ac:dyDescent="0.2">
      <c r="A2" s="190" t="s">
        <v>98</v>
      </c>
      <c r="B2" s="185" t="s">
        <v>159</v>
      </c>
      <c r="C2" s="182"/>
      <c r="D2" s="182"/>
      <c r="E2" s="182"/>
      <c r="F2" s="182"/>
      <c r="G2" s="182"/>
      <c r="H2" s="182"/>
      <c r="I2" s="182"/>
      <c r="J2" s="182"/>
      <c r="K2" s="182"/>
      <c r="L2" s="182"/>
      <c r="M2" s="182"/>
      <c r="N2" s="182"/>
      <c r="O2" s="182"/>
      <c r="P2" s="182"/>
      <c r="Q2" s="182"/>
    </row>
    <row r="3" spans="1:64" s="161" customFormat="1" x14ac:dyDescent="0.2">
      <c r="A3" s="189" t="s">
        <v>88</v>
      </c>
      <c r="B3" s="182" t="s">
        <v>141</v>
      </c>
      <c r="C3" s="182"/>
      <c r="D3" s="182"/>
      <c r="E3" s="182"/>
      <c r="F3" s="182"/>
      <c r="G3" s="182"/>
      <c r="H3" s="182"/>
      <c r="I3" s="182"/>
      <c r="J3" s="182"/>
      <c r="K3" s="182"/>
      <c r="L3" s="182"/>
      <c r="M3" s="182"/>
      <c r="N3" s="182"/>
      <c r="O3" s="182"/>
      <c r="P3" s="182"/>
      <c r="Q3" s="182"/>
    </row>
    <row r="4" spans="1:64" s="161" customFormat="1" x14ac:dyDescent="0.2">
      <c r="A4" s="189" t="s">
        <v>105</v>
      </c>
      <c r="B4" s="182" t="s">
        <v>300</v>
      </c>
      <c r="C4" s="182"/>
      <c r="D4" s="182"/>
      <c r="E4" s="182"/>
      <c r="F4" s="182"/>
      <c r="G4" s="182"/>
      <c r="H4" s="182"/>
      <c r="I4" s="182"/>
      <c r="J4" s="182"/>
      <c r="K4" s="182"/>
      <c r="L4" s="182"/>
      <c r="M4" s="182"/>
      <c r="N4" s="182"/>
      <c r="O4" s="182"/>
      <c r="P4" s="182"/>
      <c r="Q4" s="182"/>
    </row>
    <row r="5" spans="1:64" s="161" customFormat="1" x14ac:dyDescent="0.2">
      <c r="A5" s="191"/>
      <c r="B5"/>
      <c r="C5"/>
      <c r="D5"/>
      <c r="E5"/>
      <c r="F5"/>
      <c r="G5"/>
      <c r="H5"/>
      <c r="I5"/>
      <c r="J5"/>
      <c r="K5"/>
      <c r="L5"/>
      <c r="M5"/>
      <c r="N5"/>
      <c r="O5"/>
      <c r="P5"/>
      <c r="Q5"/>
    </row>
    <row r="6" spans="1:64" s="161" customFormat="1" x14ac:dyDescent="0.2">
      <c r="A6" s="189" t="s">
        <v>90</v>
      </c>
      <c r="B6" s="206" t="s">
        <v>546</v>
      </c>
      <c r="C6" s="188"/>
      <c r="D6" s="188"/>
      <c r="E6" s="188"/>
      <c r="F6" s="188"/>
      <c r="G6" s="188"/>
      <c r="H6" s="188"/>
      <c r="I6" s="188"/>
      <c r="J6" s="188"/>
      <c r="K6" s="188"/>
      <c r="L6" s="188"/>
      <c r="M6" s="188"/>
      <c r="N6" s="188"/>
      <c r="O6" s="188"/>
      <c r="P6" s="188"/>
      <c r="Q6" s="188"/>
    </row>
    <row r="7" spans="1:64" s="161" customFormat="1" x14ac:dyDescent="0.2">
      <c r="A7" s="189" t="s">
        <v>91</v>
      </c>
      <c r="B7" s="187" t="s">
        <v>115</v>
      </c>
      <c r="C7" s="181"/>
      <c r="D7" s="181"/>
      <c r="E7" s="181"/>
      <c r="F7" s="181"/>
      <c r="G7" s="181"/>
      <c r="H7" s="181"/>
      <c r="I7" s="181"/>
      <c r="J7" s="181"/>
      <c r="K7" s="181"/>
      <c r="L7" s="181"/>
      <c r="M7" s="181"/>
      <c r="N7" s="181"/>
      <c r="O7" s="181"/>
      <c r="P7" s="181"/>
      <c r="Q7" s="181"/>
    </row>
    <row r="8" spans="1:64" s="161" customFormat="1" x14ac:dyDescent="0.2">
      <c r="A8" s="201"/>
    </row>
    <row r="9" spans="1:64" s="161" customFormat="1" hidden="1" x14ac:dyDescent="0.2"/>
    <row r="10" spans="1:64" s="161" customFormat="1" ht="38.25" customHeight="1" x14ac:dyDescent="0.2">
      <c r="A10" s="201"/>
      <c r="B10" s="267" t="s">
        <v>399</v>
      </c>
      <c r="C10" s="289"/>
      <c r="D10" s="289"/>
      <c r="E10" s="268"/>
      <c r="F10" s="267" t="s">
        <v>400</v>
      </c>
      <c r="G10" s="289"/>
      <c r="H10" s="289"/>
      <c r="I10" s="268"/>
      <c r="J10" s="267" t="s">
        <v>401</v>
      </c>
      <c r="K10" s="289"/>
      <c r="L10" s="289"/>
      <c r="M10" s="268"/>
      <c r="N10" s="267" t="s">
        <v>402</v>
      </c>
      <c r="O10" s="289"/>
      <c r="P10" s="289"/>
      <c r="Q10" s="268"/>
      <c r="R10" s="267" t="s">
        <v>404</v>
      </c>
      <c r="S10" s="289"/>
      <c r="T10" s="289"/>
      <c r="U10" s="268"/>
      <c r="V10" s="267" t="s">
        <v>405</v>
      </c>
      <c r="W10" s="289"/>
      <c r="X10" s="289"/>
      <c r="Y10" s="268"/>
      <c r="Z10" s="267" t="s">
        <v>406</v>
      </c>
      <c r="AA10" s="289"/>
      <c r="AB10" s="289"/>
      <c r="AC10" s="268"/>
      <c r="AD10" s="267" t="s">
        <v>514</v>
      </c>
      <c r="AE10" s="289"/>
      <c r="AF10" s="289"/>
      <c r="AG10" s="268"/>
      <c r="AH10" s="267" t="s">
        <v>407</v>
      </c>
      <c r="AI10" s="289"/>
      <c r="AJ10" s="289"/>
      <c r="AK10" s="268"/>
      <c r="AL10" s="267" t="s">
        <v>408</v>
      </c>
      <c r="AM10" s="289"/>
      <c r="AN10" s="289"/>
      <c r="AO10" s="268"/>
      <c r="AP10" s="267" t="s">
        <v>486</v>
      </c>
      <c r="AQ10" s="289"/>
      <c r="AR10" s="289"/>
      <c r="AS10" s="268"/>
    </row>
    <row r="11" spans="1:64" ht="37.5" customHeight="1" x14ac:dyDescent="0.2">
      <c r="A11" s="168"/>
      <c r="B11" s="267" t="s">
        <v>386</v>
      </c>
      <c r="C11" s="268"/>
      <c r="D11" s="267" t="s">
        <v>403</v>
      </c>
      <c r="E11" s="268"/>
      <c r="F11" s="267" t="s">
        <v>386</v>
      </c>
      <c r="G11" s="268"/>
      <c r="H11" s="267" t="str">
        <f t="shared" ref="H11" si="0">$D$11</f>
        <v>Прилично / 
Много</v>
      </c>
      <c r="I11" s="268"/>
      <c r="J11" s="267" t="s">
        <v>386</v>
      </c>
      <c r="K11" s="268"/>
      <c r="L11" s="267" t="str">
        <f t="shared" ref="L11" si="1">$D$11</f>
        <v>Прилично / 
Много</v>
      </c>
      <c r="M11" s="268"/>
      <c r="N11" s="267" t="s">
        <v>386</v>
      </c>
      <c r="O11" s="268"/>
      <c r="P11" s="267" t="str">
        <f t="shared" ref="P11" si="2">$D$11</f>
        <v>Прилично / 
Много</v>
      </c>
      <c r="Q11" s="268"/>
      <c r="R11" s="267" t="s">
        <v>386</v>
      </c>
      <c r="S11" s="268"/>
      <c r="T11" s="267" t="str">
        <f t="shared" ref="T11" si="3">$D$11</f>
        <v>Прилично / 
Много</v>
      </c>
      <c r="U11" s="268"/>
      <c r="V11" s="267" t="s">
        <v>386</v>
      </c>
      <c r="W11" s="268"/>
      <c r="X11" s="267" t="str">
        <f t="shared" ref="X11" si="4">$D$11</f>
        <v>Прилично / 
Много</v>
      </c>
      <c r="Y11" s="268"/>
      <c r="Z11" s="267" t="s">
        <v>386</v>
      </c>
      <c r="AA11" s="268"/>
      <c r="AB11" s="267" t="str">
        <f t="shared" ref="AB11" si="5">$D$11</f>
        <v>Прилично / 
Много</v>
      </c>
      <c r="AC11" s="268"/>
      <c r="AD11" s="267" t="s">
        <v>386</v>
      </c>
      <c r="AE11" s="268"/>
      <c r="AF11" s="267" t="str">
        <f t="shared" ref="AF11" si="6">$D$11</f>
        <v>Прилично / 
Много</v>
      </c>
      <c r="AG11" s="268"/>
      <c r="AH11" s="267" t="s">
        <v>386</v>
      </c>
      <c r="AI11" s="268"/>
      <c r="AJ11" s="267" t="str">
        <f t="shared" ref="AJ11" si="7">$D$11</f>
        <v>Прилично / 
Много</v>
      </c>
      <c r="AK11" s="268"/>
      <c r="AL11" s="267" t="s">
        <v>386</v>
      </c>
      <c r="AM11" s="268"/>
      <c r="AN11" s="267" t="str">
        <f t="shared" ref="AN11" si="8">$D$11</f>
        <v>Прилично / 
Много</v>
      </c>
      <c r="AO11" s="268"/>
      <c r="AP11" s="267" t="s">
        <v>386</v>
      </c>
      <c r="AQ11" s="268"/>
      <c r="AR11" s="267" t="str">
        <f t="shared" ref="AR11" si="9">$D$11</f>
        <v>Прилично / 
Много</v>
      </c>
      <c r="AS11" s="268"/>
    </row>
    <row r="12" spans="1:64" ht="17.5" customHeight="1" x14ac:dyDescent="0.2">
      <c r="A12" s="167"/>
      <c r="B12" s="8" t="s">
        <v>41</v>
      </c>
      <c r="C12" s="8" t="s">
        <v>274</v>
      </c>
      <c r="D12" s="8" t="s">
        <v>41</v>
      </c>
      <c r="E12" s="8" t="s">
        <v>274</v>
      </c>
      <c r="F12" s="8" t="s">
        <v>41</v>
      </c>
      <c r="G12" s="8" t="s">
        <v>274</v>
      </c>
      <c r="H12" s="8" t="s">
        <v>41</v>
      </c>
      <c r="I12" s="8" t="s">
        <v>274</v>
      </c>
      <c r="J12" s="8" t="s">
        <v>41</v>
      </c>
      <c r="K12" s="8" t="s">
        <v>274</v>
      </c>
      <c r="L12" s="8" t="s">
        <v>41</v>
      </c>
      <c r="M12" s="8" t="s">
        <v>274</v>
      </c>
      <c r="N12" s="8" t="s">
        <v>41</v>
      </c>
      <c r="O12" s="8" t="s">
        <v>274</v>
      </c>
      <c r="P12" s="8" t="s">
        <v>41</v>
      </c>
      <c r="Q12" s="8" t="s">
        <v>274</v>
      </c>
      <c r="R12" s="8" t="s">
        <v>41</v>
      </c>
      <c r="S12" s="8" t="s">
        <v>274</v>
      </c>
      <c r="T12" s="8" t="s">
        <v>41</v>
      </c>
      <c r="U12" s="8" t="s">
        <v>274</v>
      </c>
      <c r="V12" s="8" t="s">
        <v>41</v>
      </c>
      <c r="W12" s="8" t="s">
        <v>274</v>
      </c>
      <c r="X12" s="8" t="s">
        <v>41</v>
      </c>
      <c r="Y12" s="8" t="s">
        <v>274</v>
      </c>
      <c r="Z12" s="8" t="s">
        <v>41</v>
      </c>
      <c r="AA12" s="8" t="s">
        <v>274</v>
      </c>
      <c r="AB12" s="8" t="s">
        <v>41</v>
      </c>
      <c r="AC12" s="8" t="s">
        <v>274</v>
      </c>
      <c r="AD12" s="8" t="s">
        <v>41</v>
      </c>
      <c r="AE12" s="8" t="s">
        <v>274</v>
      </c>
      <c r="AF12" s="8" t="s">
        <v>41</v>
      </c>
      <c r="AG12" s="8" t="s">
        <v>274</v>
      </c>
      <c r="AH12" s="8" t="s">
        <v>41</v>
      </c>
      <c r="AI12" s="8" t="s">
        <v>274</v>
      </c>
      <c r="AJ12" s="8" t="s">
        <v>41</v>
      </c>
      <c r="AK12" s="8" t="s">
        <v>274</v>
      </c>
      <c r="AL12" s="8" t="s">
        <v>41</v>
      </c>
      <c r="AM12" s="8" t="s">
        <v>274</v>
      </c>
      <c r="AN12" s="8" t="s">
        <v>41</v>
      </c>
      <c r="AO12" s="8" t="s">
        <v>274</v>
      </c>
      <c r="AP12" s="8" t="s">
        <v>41</v>
      </c>
      <c r="AQ12" s="8" t="s">
        <v>274</v>
      </c>
      <c r="AR12" s="8" t="s">
        <v>41</v>
      </c>
      <c r="AS12" s="8" t="s">
        <v>274</v>
      </c>
    </row>
    <row r="13" spans="1:64" x14ac:dyDescent="0.2">
      <c r="A13" s="3" t="s">
        <v>38</v>
      </c>
      <c r="B13" s="7">
        <v>63.285565779828765</v>
      </c>
      <c r="C13" s="9">
        <v>0.33657577787557585</v>
      </c>
      <c r="D13" s="7">
        <v>36.714434220171235</v>
      </c>
      <c r="E13" s="9">
        <v>0.33657577787557924</v>
      </c>
      <c r="F13" s="7">
        <v>69.579000099725775</v>
      </c>
      <c r="G13" s="9">
        <v>0.29759955669030824</v>
      </c>
      <c r="H13" s="7">
        <v>30.420999900274236</v>
      </c>
      <c r="I13" s="9">
        <v>0.29759955669031107</v>
      </c>
      <c r="J13" s="7">
        <v>51.40436820186801</v>
      </c>
      <c r="K13" s="9">
        <v>0.375458289421017</v>
      </c>
      <c r="L13" s="7">
        <v>48.595631798131997</v>
      </c>
      <c r="M13" s="9">
        <v>0.37545828942101711</v>
      </c>
      <c r="N13" s="7">
        <v>46.803143143072511</v>
      </c>
      <c r="O13" s="9">
        <v>0.43448549909681189</v>
      </c>
      <c r="P13" s="7">
        <v>53.196856856927482</v>
      </c>
      <c r="Q13" s="9">
        <v>0.43448549909681489</v>
      </c>
      <c r="R13" s="7">
        <v>77.163551765274732</v>
      </c>
      <c r="S13" s="9">
        <v>0.33260096395370414</v>
      </c>
      <c r="T13" s="7">
        <v>22.836448234725271</v>
      </c>
      <c r="U13" s="9">
        <v>0.33260096395370564</v>
      </c>
      <c r="V13" s="7">
        <v>52.738318605003464</v>
      </c>
      <c r="W13" s="9">
        <v>0.38415870285468895</v>
      </c>
      <c r="X13" s="7">
        <v>47.261681394996543</v>
      </c>
      <c r="Y13" s="9">
        <v>0.38415870285469084</v>
      </c>
      <c r="Z13" s="7">
        <v>58.280202224989189</v>
      </c>
      <c r="AA13" s="9">
        <v>0.35094578879311389</v>
      </c>
      <c r="AB13" s="7">
        <v>41.719797775010818</v>
      </c>
      <c r="AC13" s="9">
        <v>0.35094578879311278</v>
      </c>
      <c r="AD13" s="7">
        <v>85.914548132695657</v>
      </c>
      <c r="AE13" s="9">
        <v>0.28911274451031188</v>
      </c>
      <c r="AF13" s="7">
        <v>14.085451867304336</v>
      </c>
      <c r="AG13" s="9">
        <v>0.28911274451031088</v>
      </c>
      <c r="AH13" s="7">
        <v>54.446112800787439</v>
      </c>
      <c r="AI13" s="9">
        <v>0.43111140799428799</v>
      </c>
      <c r="AJ13" s="7">
        <v>45.553887199212561</v>
      </c>
      <c r="AK13" s="9">
        <v>0.43111140799429004</v>
      </c>
      <c r="AL13" s="7">
        <v>63.527305207231386</v>
      </c>
      <c r="AM13" s="9">
        <v>0.32019552794915018</v>
      </c>
      <c r="AN13" s="7">
        <v>36.472694792768614</v>
      </c>
      <c r="AO13" s="9">
        <v>0.32019552794914957</v>
      </c>
      <c r="AP13" s="7">
        <v>64.710709475815065</v>
      </c>
      <c r="AQ13" s="9">
        <v>0.29573894354881963</v>
      </c>
      <c r="AR13" s="7">
        <v>35.289290524184928</v>
      </c>
      <c r="AS13" s="9">
        <v>0.29573894354881974</v>
      </c>
      <c r="AT13" s="64"/>
      <c r="AU13" s="64"/>
      <c r="AV13" s="64"/>
      <c r="AW13" s="64"/>
      <c r="AX13" s="64"/>
      <c r="AY13" s="64"/>
      <c r="AZ13" s="64"/>
      <c r="BA13" s="64"/>
      <c r="BB13" s="64"/>
      <c r="BC13" s="64"/>
      <c r="BD13" s="64"/>
      <c r="BE13" s="64"/>
      <c r="BF13" s="64"/>
      <c r="BG13" s="64"/>
      <c r="BH13" s="64"/>
      <c r="BI13" s="64"/>
      <c r="BJ13" s="64"/>
      <c r="BK13" s="64"/>
      <c r="BL13" s="64"/>
    </row>
    <row r="14" spans="1:64" x14ac:dyDescent="0.2">
      <c r="A14" s="3" t="s">
        <v>39</v>
      </c>
      <c r="B14" s="66">
        <v>44.004680425337874</v>
      </c>
      <c r="C14" s="9">
        <v>1.0703525989562397</v>
      </c>
      <c r="D14" s="66">
        <v>55.995319574662119</v>
      </c>
      <c r="E14" s="9">
        <v>1.070352598956241</v>
      </c>
      <c r="F14" s="66">
        <v>62.679317047772045</v>
      </c>
      <c r="G14" s="9">
        <v>1.1432274723420095</v>
      </c>
      <c r="H14" s="66">
        <v>37.320682952227955</v>
      </c>
      <c r="I14" s="9">
        <v>1.1432274723420099</v>
      </c>
      <c r="J14" s="66">
        <v>40.941549739850423</v>
      </c>
      <c r="K14" s="9">
        <v>1.1722580580390385</v>
      </c>
      <c r="L14" s="66">
        <v>59.058450260149577</v>
      </c>
      <c r="M14" s="9">
        <v>1.17225805803904</v>
      </c>
      <c r="N14" s="66">
        <v>42.83307405107692</v>
      </c>
      <c r="O14" s="9">
        <v>1.3540630754654372</v>
      </c>
      <c r="P14" s="66">
        <v>57.166925948923065</v>
      </c>
      <c r="Q14" s="9">
        <v>1.3540630754654386</v>
      </c>
      <c r="R14" s="66">
        <v>65.810446208899378</v>
      </c>
      <c r="S14" s="9">
        <v>1.3474507388694807</v>
      </c>
      <c r="T14" s="66">
        <v>34.189553791100629</v>
      </c>
      <c r="U14" s="9">
        <v>1.3474507388694796</v>
      </c>
      <c r="V14" s="66">
        <v>44.430171555887306</v>
      </c>
      <c r="W14" s="9">
        <v>1.0479405652297025</v>
      </c>
      <c r="X14" s="66">
        <v>55.569828444112694</v>
      </c>
      <c r="Y14" s="9">
        <v>1.0479405652296998</v>
      </c>
      <c r="Z14" s="66">
        <v>36.576985530172728</v>
      </c>
      <c r="AA14" s="9">
        <v>1.3121096833136148</v>
      </c>
      <c r="AB14" s="66">
        <v>63.423014469827258</v>
      </c>
      <c r="AC14" s="9">
        <v>1.3121096833136139</v>
      </c>
      <c r="AD14" s="66">
        <v>69.570067659377344</v>
      </c>
      <c r="AE14" s="9">
        <v>1.2265471174261173</v>
      </c>
      <c r="AF14" s="66">
        <v>30.429932340622653</v>
      </c>
      <c r="AG14" s="9">
        <v>1.2265471174261191</v>
      </c>
      <c r="AH14" s="66">
        <v>41.40057299975058</v>
      </c>
      <c r="AI14" s="9">
        <v>1.1931213662035134</v>
      </c>
      <c r="AJ14" s="66">
        <v>58.59942700024942</v>
      </c>
      <c r="AK14" s="9">
        <v>1.1931213662035125</v>
      </c>
      <c r="AL14" s="66">
        <v>54.432945308364147</v>
      </c>
      <c r="AM14" s="9">
        <v>0.91783231277751831</v>
      </c>
      <c r="AN14" s="66">
        <v>45.567054691635853</v>
      </c>
      <c r="AO14" s="9">
        <v>0.91783231277751853</v>
      </c>
      <c r="AP14" s="66">
        <v>48.076191867094131</v>
      </c>
      <c r="AQ14" s="9">
        <v>1.191298047649382</v>
      </c>
      <c r="AR14" s="66">
        <v>51.923808132905869</v>
      </c>
      <c r="AS14" s="9">
        <v>1.1912980476493831</v>
      </c>
      <c r="AT14" s="64"/>
      <c r="AU14" s="64"/>
      <c r="AV14" s="64"/>
      <c r="AW14" s="64"/>
      <c r="AX14" s="64"/>
      <c r="AY14" s="64"/>
      <c r="AZ14" s="64"/>
      <c r="BA14" s="64"/>
      <c r="BB14" s="64"/>
      <c r="BC14" s="64"/>
      <c r="BD14" s="64"/>
      <c r="BE14" s="64"/>
      <c r="BF14" s="64"/>
      <c r="BG14" s="64"/>
      <c r="BH14" s="64"/>
      <c r="BI14" s="64"/>
      <c r="BJ14" s="64"/>
      <c r="BK14" s="64"/>
      <c r="BL14" s="64"/>
    </row>
    <row r="15" spans="1:64" x14ac:dyDescent="0.2">
      <c r="A15" s="3" t="s">
        <v>40</v>
      </c>
      <c r="B15" s="4">
        <v>62.85989348669689</v>
      </c>
      <c r="C15" s="9">
        <v>1.1621732636417093</v>
      </c>
      <c r="D15" s="4">
        <v>37.14010651330311</v>
      </c>
      <c r="E15" s="9">
        <v>1.1621732636417104</v>
      </c>
      <c r="F15" s="66">
        <v>89.690653049720851</v>
      </c>
      <c r="G15" s="9">
        <v>0.59960097018856562</v>
      </c>
      <c r="H15" s="66">
        <v>10.309346950279163</v>
      </c>
      <c r="I15" s="9">
        <v>0.59960097018856884</v>
      </c>
      <c r="J15" s="66">
        <v>54.291470247666311</v>
      </c>
      <c r="K15" s="9">
        <v>1.1130485754785586</v>
      </c>
      <c r="L15" s="66">
        <v>45.708529752333689</v>
      </c>
      <c r="M15" s="9">
        <v>1.1130485754785606</v>
      </c>
      <c r="N15" s="66">
        <v>27.675397486304778</v>
      </c>
      <c r="O15" s="9">
        <v>1.1093886205679342</v>
      </c>
      <c r="P15" s="66">
        <v>72.324602513695211</v>
      </c>
      <c r="Q15" s="9">
        <v>1.10938862056794</v>
      </c>
      <c r="R15" s="66">
        <v>64.355947155322653</v>
      </c>
      <c r="S15" s="9">
        <v>1.1824451913844254</v>
      </c>
      <c r="T15" s="66">
        <v>35.64405284467734</v>
      </c>
      <c r="U15" s="9">
        <v>1.1824451913844285</v>
      </c>
      <c r="V15" s="4">
        <v>53.802916552282234</v>
      </c>
      <c r="W15" s="9">
        <v>1.2648747253937429</v>
      </c>
      <c r="X15" s="4">
        <v>46.197083447717773</v>
      </c>
      <c r="Y15" s="9">
        <v>1.2648747253937429</v>
      </c>
      <c r="Z15" s="4">
        <v>59.39041628949763</v>
      </c>
      <c r="AA15" s="9">
        <v>1.1439412232816155</v>
      </c>
      <c r="AB15" s="4">
        <v>40.609583710502363</v>
      </c>
      <c r="AC15" s="9">
        <v>1.1439412232816173</v>
      </c>
      <c r="AD15" s="66">
        <v>81.23172920462379</v>
      </c>
      <c r="AE15" s="9">
        <v>0.90979237979052896</v>
      </c>
      <c r="AF15" s="66">
        <v>18.768270795376207</v>
      </c>
      <c r="AG15" s="9">
        <v>0.90979237979052852</v>
      </c>
      <c r="AH15" s="66">
        <v>46.428846271921003</v>
      </c>
      <c r="AI15" s="9">
        <v>1.3205213911385523</v>
      </c>
      <c r="AJ15" s="66">
        <v>53.571153728078997</v>
      </c>
      <c r="AK15" s="9">
        <v>1.320521391138556</v>
      </c>
      <c r="AL15" s="66">
        <v>58.347970783164648</v>
      </c>
      <c r="AM15" s="9">
        <v>1.0245189909758383</v>
      </c>
      <c r="AN15" s="66">
        <v>41.652029216835359</v>
      </c>
      <c r="AO15" s="9">
        <v>1.0245189909758385</v>
      </c>
      <c r="AP15" s="66">
        <v>55.183995245512236</v>
      </c>
      <c r="AQ15" s="9">
        <v>1.2328670368032175</v>
      </c>
      <c r="AR15" s="66">
        <v>44.816004754487757</v>
      </c>
      <c r="AS15" s="9">
        <v>1.2328670368032228</v>
      </c>
      <c r="AT15" s="64"/>
      <c r="AU15" s="64"/>
      <c r="AV15" s="64"/>
      <c r="AW15" s="64"/>
      <c r="AX15" s="64"/>
      <c r="AY15" s="64"/>
      <c r="AZ15" s="64"/>
      <c r="BA15" s="64"/>
      <c r="BB15" s="64"/>
      <c r="BC15" s="64"/>
      <c r="BD15" s="64"/>
      <c r="BE15" s="64"/>
      <c r="BF15" s="64"/>
      <c r="BG15" s="64"/>
      <c r="BH15" s="64"/>
      <c r="BI15" s="64"/>
      <c r="BJ15" s="64"/>
      <c r="BK15" s="64"/>
      <c r="BL15" s="64"/>
    </row>
    <row r="16" spans="1:64" x14ac:dyDescent="0.2">
      <c r="A16" s="3" t="s">
        <v>3</v>
      </c>
      <c r="B16" s="66">
        <v>72.492927844895178</v>
      </c>
      <c r="C16" s="9">
        <v>1.2561030619801186</v>
      </c>
      <c r="D16" s="66">
        <v>27.507072155104819</v>
      </c>
      <c r="E16" s="9">
        <v>1.2561030619801199</v>
      </c>
      <c r="F16" s="4">
        <v>71.250186044551072</v>
      </c>
      <c r="G16" s="9">
        <v>1.2421941977718494</v>
      </c>
      <c r="H16" s="4">
        <v>28.749813955448932</v>
      </c>
      <c r="I16" s="9">
        <v>1.2421941977718483</v>
      </c>
      <c r="J16" s="66">
        <v>69.353376020016086</v>
      </c>
      <c r="K16" s="9">
        <v>1.1679851701708055</v>
      </c>
      <c r="L16" s="66">
        <v>30.646623979983922</v>
      </c>
      <c r="M16" s="9">
        <v>1.1679851701708062</v>
      </c>
      <c r="N16" s="66">
        <v>42.473649586737046</v>
      </c>
      <c r="O16" s="9">
        <v>1.5215483594157655</v>
      </c>
      <c r="P16" s="66">
        <v>57.526350413262939</v>
      </c>
      <c r="Q16" s="9">
        <v>1.5215483594157633</v>
      </c>
      <c r="R16" s="66">
        <v>80.486666915375594</v>
      </c>
      <c r="S16" s="9">
        <v>1.3119184489403426</v>
      </c>
      <c r="T16" s="66">
        <v>19.513333084624399</v>
      </c>
      <c r="U16" s="9">
        <v>1.3119184489403402</v>
      </c>
      <c r="V16" s="66">
        <v>36.722468413648542</v>
      </c>
      <c r="W16" s="9">
        <v>1.2293570223943748</v>
      </c>
      <c r="X16" s="66">
        <v>63.277531586351451</v>
      </c>
      <c r="Y16" s="9">
        <v>1.2293570223943737</v>
      </c>
      <c r="Z16" s="66">
        <v>34.720597222716506</v>
      </c>
      <c r="AA16" s="9">
        <v>1.3113679654266257</v>
      </c>
      <c r="AB16" s="66">
        <v>65.279402777283508</v>
      </c>
      <c r="AC16" s="9">
        <v>1.3113679654266257</v>
      </c>
      <c r="AD16" s="66">
        <v>77.278312464376199</v>
      </c>
      <c r="AE16" s="9">
        <v>1.3578703714357374</v>
      </c>
      <c r="AF16" s="66">
        <v>22.721687535623804</v>
      </c>
      <c r="AG16" s="9">
        <v>1.3578703714357403</v>
      </c>
      <c r="AH16" s="66">
        <v>40.922566569159038</v>
      </c>
      <c r="AI16" s="9">
        <v>1.327655729602879</v>
      </c>
      <c r="AJ16" s="66">
        <v>59.077433430840955</v>
      </c>
      <c r="AK16" s="9">
        <v>1.3276557296028795</v>
      </c>
      <c r="AL16" s="66">
        <v>51.193851891755749</v>
      </c>
      <c r="AM16" s="9">
        <v>1.4421541059490197</v>
      </c>
      <c r="AN16" s="66">
        <v>48.806148108244251</v>
      </c>
      <c r="AO16" s="9">
        <v>1.4421541059490213</v>
      </c>
      <c r="AP16" s="4">
        <v>65.52445176380148</v>
      </c>
      <c r="AQ16" s="9">
        <v>1.671393091449928</v>
      </c>
      <c r="AR16" s="4">
        <v>34.47554823619852</v>
      </c>
      <c r="AS16" s="9">
        <v>1.6713930914499269</v>
      </c>
      <c r="AT16" s="64"/>
      <c r="AU16" s="64"/>
      <c r="AV16" s="64"/>
      <c r="AW16" s="64"/>
      <c r="AX16" s="64"/>
      <c r="AY16" s="64"/>
      <c r="AZ16" s="64"/>
      <c r="BA16" s="64"/>
      <c r="BB16" s="64"/>
      <c r="BC16" s="64"/>
      <c r="BD16" s="64"/>
      <c r="BE16" s="64"/>
      <c r="BF16" s="64"/>
      <c r="BG16" s="64"/>
      <c r="BH16" s="64"/>
      <c r="BI16" s="64"/>
      <c r="BJ16" s="64"/>
      <c r="BK16" s="64"/>
      <c r="BL16" s="64"/>
    </row>
    <row r="17" spans="1:64" x14ac:dyDescent="0.2">
      <c r="A17" s="3" t="s">
        <v>4</v>
      </c>
      <c r="B17" s="66">
        <v>79.316781001131972</v>
      </c>
      <c r="C17" s="9">
        <v>0.80385966396279995</v>
      </c>
      <c r="D17" s="66">
        <v>20.683218998868035</v>
      </c>
      <c r="E17" s="9">
        <v>0.80385966396279984</v>
      </c>
      <c r="F17" s="66">
        <v>84.57220065742618</v>
      </c>
      <c r="G17" s="9">
        <v>0.77274881971882614</v>
      </c>
      <c r="H17" s="66">
        <v>15.427799342573815</v>
      </c>
      <c r="I17" s="9">
        <v>0.77274881971882659</v>
      </c>
      <c r="J17" s="66">
        <v>74.198606993450738</v>
      </c>
      <c r="K17" s="9">
        <v>0.89244059984129886</v>
      </c>
      <c r="L17" s="66">
        <v>25.801393006549279</v>
      </c>
      <c r="M17" s="9">
        <v>0.89244059984129753</v>
      </c>
      <c r="N17" s="66">
        <v>38.998604064436066</v>
      </c>
      <c r="O17" s="9">
        <v>1.1982768610327543</v>
      </c>
      <c r="P17" s="66">
        <v>61.001395935563934</v>
      </c>
      <c r="Q17" s="9">
        <v>1.1982768610327525</v>
      </c>
      <c r="R17" s="66">
        <v>70.15148189378921</v>
      </c>
      <c r="S17" s="9">
        <v>1.320889021356128</v>
      </c>
      <c r="T17" s="66">
        <v>29.848518106210786</v>
      </c>
      <c r="U17" s="9">
        <v>1.3208890213561248</v>
      </c>
      <c r="V17" s="66">
        <v>59.543409125609365</v>
      </c>
      <c r="W17" s="9">
        <v>1.07979552148817</v>
      </c>
      <c r="X17" s="66">
        <v>40.456590874390642</v>
      </c>
      <c r="Y17" s="9">
        <v>1.079795521488168</v>
      </c>
      <c r="Z17" s="66">
        <v>70.624738169344596</v>
      </c>
      <c r="AA17" s="9">
        <v>1.0144159214123845</v>
      </c>
      <c r="AB17" s="66">
        <v>29.375261830655401</v>
      </c>
      <c r="AC17" s="9">
        <v>1.0144159214123847</v>
      </c>
      <c r="AD17" s="66">
        <v>93.075842798534708</v>
      </c>
      <c r="AE17" s="9">
        <v>0.66577360433144317</v>
      </c>
      <c r="AF17" s="66">
        <v>6.9241572014652926</v>
      </c>
      <c r="AG17" s="9">
        <v>0.66577360433144417</v>
      </c>
      <c r="AH17" s="66">
        <v>58.557680327856389</v>
      </c>
      <c r="AI17" s="9">
        <v>1.1601929619396811</v>
      </c>
      <c r="AJ17" s="66">
        <v>41.442319672143604</v>
      </c>
      <c r="AK17" s="9">
        <v>1.1601929619396858</v>
      </c>
      <c r="AL17" s="66">
        <v>71.7593236116074</v>
      </c>
      <c r="AM17" s="9">
        <v>1.0333229192654623</v>
      </c>
      <c r="AN17" s="66">
        <v>28.240676388392593</v>
      </c>
      <c r="AO17" s="9">
        <v>1.0333229192654616</v>
      </c>
      <c r="AP17" s="66">
        <v>71.236059538843776</v>
      </c>
      <c r="AQ17" s="9">
        <v>1.0050761128906882</v>
      </c>
      <c r="AR17" s="66">
        <v>28.763940461156224</v>
      </c>
      <c r="AS17" s="9">
        <v>1.0050761128906887</v>
      </c>
      <c r="AT17" s="64"/>
      <c r="AU17" s="64"/>
      <c r="AV17" s="64"/>
      <c r="AW17" s="64"/>
      <c r="AX17" s="64"/>
      <c r="AY17" s="64"/>
      <c r="AZ17" s="64"/>
      <c r="BA17" s="64"/>
      <c r="BB17" s="64"/>
      <c r="BC17" s="64"/>
      <c r="BD17" s="64"/>
      <c r="BE17" s="64"/>
      <c r="BF17" s="64"/>
      <c r="BG17" s="64"/>
      <c r="BH17" s="64"/>
      <c r="BI17" s="64"/>
      <c r="BJ17" s="64"/>
      <c r="BK17" s="64"/>
      <c r="BL17" s="64"/>
    </row>
    <row r="18" spans="1:64" x14ac:dyDescent="0.2">
      <c r="A18" s="3" t="s">
        <v>5</v>
      </c>
      <c r="B18" s="66">
        <v>38.607392279642113</v>
      </c>
      <c r="C18" s="9">
        <v>1.5183331378020299</v>
      </c>
      <c r="D18" s="66">
        <v>61.39260772035788</v>
      </c>
      <c r="E18" s="9">
        <v>1.5183331378020302</v>
      </c>
      <c r="F18" s="66">
        <v>42.022816017665434</v>
      </c>
      <c r="G18" s="9">
        <v>1.705563981677527</v>
      </c>
      <c r="H18" s="66">
        <v>57.977183982334566</v>
      </c>
      <c r="I18" s="9">
        <v>1.705563981677527</v>
      </c>
      <c r="J18" s="66">
        <v>47.057295079535287</v>
      </c>
      <c r="K18" s="9">
        <v>1.3006395600998311</v>
      </c>
      <c r="L18" s="66">
        <v>52.942704920464706</v>
      </c>
      <c r="M18" s="9">
        <v>1.3006395600998333</v>
      </c>
      <c r="N18" s="66">
        <v>49.883335691487623</v>
      </c>
      <c r="O18" s="9">
        <v>1.5362743211702605</v>
      </c>
      <c r="P18" s="66">
        <v>50.116664308512384</v>
      </c>
      <c r="Q18" s="9">
        <v>1.5362743211702594</v>
      </c>
      <c r="R18" s="66">
        <v>71.610601443462713</v>
      </c>
      <c r="S18" s="9">
        <v>1.7629004887361484</v>
      </c>
      <c r="T18" s="66">
        <v>28.389398556537284</v>
      </c>
      <c r="U18" s="9">
        <v>1.7629004887361508</v>
      </c>
      <c r="V18" s="66">
        <v>66.731485592984797</v>
      </c>
      <c r="W18" s="9">
        <v>1.3733545388958008</v>
      </c>
      <c r="X18" s="66">
        <v>33.268514407015189</v>
      </c>
      <c r="Y18" s="9">
        <v>1.3733545388957997</v>
      </c>
      <c r="Z18" s="66">
        <v>73.128606275463483</v>
      </c>
      <c r="AA18" s="9">
        <v>1.3433203604050639</v>
      </c>
      <c r="AB18" s="66">
        <v>26.871393724536528</v>
      </c>
      <c r="AC18" s="9">
        <v>1.343320360405063</v>
      </c>
      <c r="AD18" s="66">
        <v>90.566201507885722</v>
      </c>
      <c r="AE18" s="9">
        <v>0.85145524360119607</v>
      </c>
      <c r="AF18" s="66">
        <v>9.4337984921142706</v>
      </c>
      <c r="AG18" s="9">
        <v>0.85145524360119462</v>
      </c>
      <c r="AH18" s="66">
        <v>50.866842095854302</v>
      </c>
      <c r="AI18" s="9">
        <v>1.4628166141023828</v>
      </c>
      <c r="AJ18" s="66">
        <v>49.133157904145676</v>
      </c>
      <c r="AK18" s="9">
        <v>1.4628166141023851</v>
      </c>
      <c r="AL18" s="4">
        <v>61.986664813828213</v>
      </c>
      <c r="AM18" s="9">
        <v>1.337883991036819</v>
      </c>
      <c r="AN18" s="4">
        <v>38.01333518617178</v>
      </c>
      <c r="AO18" s="9">
        <v>1.3378839910368163</v>
      </c>
      <c r="AP18" s="66">
        <v>52.953002375240722</v>
      </c>
      <c r="AQ18" s="9">
        <v>1.6662783717944842</v>
      </c>
      <c r="AR18" s="66">
        <v>47.046997624759292</v>
      </c>
      <c r="AS18" s="9">
        <v>1.6662783717944871</v>
      </c>
      <c r="AT18" s="64"/>
      <c r="AU18" s="64"/>
      <c r="AV18" s="64"/>
      <c r="AW18" s="64"/>
      <c r="AX18" s="64"/>
      <c r="AY18" s="64"/>
      <c r="AZ18" s="64"/>
      <c r="BA18" s="64"/>
      <c r="BB18" s="64"/>
      <c r="BC18" s="64"/>
      <c r="BD18" s="64"/>
      <c r="BE18" s="64"/>
      <c r="BF18" s="64"/>
      <c r="BG18" s="64"/>
      <c r="BH18" s="64"/>
      <c r="BI18" s="64"/>
      <c r="BJ18" s="64"/>
      <c r="BK18" s="64"/>
      <c r="BL18" s="64"/>
    </row>
    <row r="19" spans="1:64" x14ac:dyDescent="0.2">
      <c r="A19" s="3" t="s">
        <v>7</v>
      </c>
      <c r="B19" s="66">
        <v>72.022385478822116</v>
      </c>
      <c r="C19" s="9">
        <v>1.0247830003028515</v>
      </c>
      <c r="D19" s="66">
        <v>27.977614521177891</v>
      </c>
      <c r="E19" s="9">
        <v>1.0247830003028515</v>
      </c>
      <c r="F19" s="66">
        <v>76.898776020436401</v>
      </c>
      <c r="G19" s="9">
        <v>1.0977748345362952</v>
      </c>
      <c r="H19" s="66">
        <v>23.101223979563589</v>
      </c>
      <c r="I19" s="9">
        <v>1.0977748345362939</v>
      </c>
      <c r="J19" s="66">
        <v>69.899178928570862</v>
      </c>
      <c r="K19" s="9">
        <v>0.87305867176452767</v>
      </c>
      <c r="L19" s="66">
        <v>30.100821071429134</v>
      </c>
      <c r="M19" s="9">
        <v>0.87305867176452712</v>
      </c>
      <c r="N19" s="66">
        <v>69.674322070283068</v>
      </c>
      <c r="O19" s="9">
        <v>1.5669004061343821</v>
      </c>
      <c r="P19" s="66">
        <v>30.325677929716928</v>
      </c>
      <c r="Q19" s="9">
        <v>1.5669004061343825</v>
      </c>
      <c r="R19" s="4">
        <v>79.907274420455423</v>
      </c>
      <c r="S19" s="9">
        <v>1.3729583572405968</v>
      </c>
      <c r="T19" s="4">
        <v>20.092725579544588</v>
      </c>
      <c r="U19" s="9">
        <v>1.3729583572405966</v>
      </c>
      <c r="V19" s="4">
        <v>53.550938275822205</v>
      </c>
      <c r="W19" s="9">
        <v>1.219087106363888</v>
      </c>
      <c r="X19" s="4">
        <v>46.449061724177795</v>
      </c>
      <c r="Y19" s="9">
        <v>1.2190871063638891</v>
      </c>
      <c r="Z19" s="66">
        <v>70.51628923226798</v>
      </c>
      <c r="AA19" s="9">
        <v>1.2423062815499479</v>
      </c>
      <c r="AB19" s="66">
        <v>29.483710767732028</v>
      </c>
      <c r="AC19" s="9">
        <v>1.2423062815499488</v>
      </c>
      <c r="AD19" s="66">
        <v>88.83915452308851</v>
      </c>
      <c r="AE19" s="9">
        <v>0.77474403313528584</v>
      </c>
      <c r="AF19" s="66">
        <v>11.160845476911488</v>
      </c>
      <c r="AG19" s="9">
        <v>0.77474403313528561</v>
      </c>
      <c r="AH19" s="66">
        <v>70.971645936298302</v>
      </c>
      <c r="AI19" s="9">
        <v>1.0549503252662213</v>
      </c>
      <c r="AJ19" s="66">
        <v>29.028354063701702</v>
      </c>
      <c r="AK19" s="9">
        <v>1.0549503252662218</v>
      </c>
      <c r="AL19" s="66">
        <v>71.773017965783779</v>
      </c>
      <c r="AM19" s="9">
        <v>0.93476264131253273</v>
      </c>
      <c r="AN19" s="66">
        <v>28.226982034216221</v>
      </c>
      <c r="AO19" s="9">
        <v>0.93476264131253406</v>
      </c>
      <c r="AP19" s="66">
        <v>69.347886398798778</v>
      </c>
      <c r="AQ19" s="9">
        <v>1.1913591955782359</v>
      </c>
      <c r="AR19" s="66">
        <v>30.652113601201222</v>
      </c>
      <c r="AS19" s="9">
        <v>1.1913591955782368</v>
      </c>
      <c r="AT19" s="64"/>
      <c r="AU19" s="64"/>
      <c r="AV19" s="64"/>
      <c r="AW19" s="64"/>
      <c r="AX19" s="64"/>
      <c r="AY19" s="64"/>
      <c r="AZ19" s="64"/>
      <c r="BA19" s="64"/>
      <c r="BB19" s="64"/>
      <c r="BC19" s="64"/>
      <c r="BD19" s="64"/>
      <c r="BE19" s="64"/>
      <c r="BF19" s="64"/>
      <c r="BG19" s="64"/>
      <c r="BH19" s="64"/>
      <c r="BI19" s="64"/>
      <c r="BJ19" s="64"/>
      <c r="BK19" s="64"/>
      <c r="BL19" s="64"/>
    </row>
    <row r="20" spans="1:64" x14ac:dyDescent="0.2">
      <c r="A20" s="3" t="s">
        <v>10</v>
      </c>
      <c r="B20" s="66">
        <v>70.235152552911828</v>
      </c>
      <c r="C20" s="9">
        <v>0.69193929114815089</v>
      </c>
      <c r="D20" s="66">
        <v>29.764847447088176</v>
      </c>
      <c r="E20" s="9">
        <v>0.69193929114814912</v>
      </c>
      <c r="F20" s="66">
        <v>66.502243700593468</v>
      </c>
      <c r="G20" s="9">
        <v>0.98774306717230498</v>
      </c>
      <c r="H20" s="66">
        <v>33.497756299406511</v>
      </c>
      <c r="I20" s="9">
        <v>0.98774306717230542</v>
      </c>
      <c r="J20" s="4">
        <v>50.270045963801721</v>
      </c>
      <c r="K20" s="9">
        <v>1.0287504519670825</v>
      </c>
      <c r="L20" s="4">
        <v>49.729954036198286</v>
      </c>
      <c r="M20" s="9">
        <v>1.0287504519670811</v>
      </c>
      <c r="N20" s="66">
        <v>53.872337525776793</v>
      </c>
      <c r="O20" s="9">
        <v>1.4006063850262238</v>
      </c>
      <c r="P20" s="66">
        <v>46.127662474223207</v>
      </c>
      <c r="Q20" s="9">
        <v>1.4006063850262194</v>
      </c>
      <c r="R20" s="66">
        <v>85.034664167628677</v>
      </c>
      <c r="S20" s="9">
        <v>0.60675487298592756</v>
      </c>
      <c r="T20" s="66">
        <v>14.965335832371325</v>
      </c>
      <c r="U20" s="9">
        <v>0.60675487298592901</v>
      </c>
      <c r="V20" s="66">
        <v>60.137251433660438</v>
      </c>
      <c r="W20" s="9">
        <v>1.1115432723499821</v>
      </c>
      <c r="X20" s="66">
        <v>39.862748566339562</v>
      </c>
      <c r="Y20" s="9">
        <v>1.1115432723499816</v>
      </c>
      <c r="Z20" s="4">
        <v>57.168568581577965</v>
      </c>
      <c r="AA20" s="9">
        <v>0.89116987773221501</v>
      </c>
      <c r="AB20" s="4">
        <v>42.831431418422028</v>
      </c>
      <c r="AC20" s="9">
        <v>0.89116987773221579</v>
      </c>
      <c r="AD20" s="66">
        <v>88.208873464659973</v>
      </c>
      <c r="AE20" s="9">
        <v>0.74655668132046704</v>
      </c>
      <c r="AF20" s="66">
        <v>11.791126535340021</v>
      </c>
      <c r="AG20" s="9">
        <v>0.74655668132046804</v>
      </c>
      <c r="AH20" s="4">
        <v>56.945666808029827</v>
      </c>
      <c r="AI20" s="9">
        <v>1.8878854657299191</v>
      </c>
      <c r="AJ20" s="4">
        <v>43.054333191970166</v>
      </c>
      <c r="AK20" s="9">
        <v>1.8878854657299189</v>
      </c>
      <c r="AL20" s="4">
        <v>62.64479085457797</v>
      </c>
      <c r="AM20" s="9">
        <v>0.93986048175668913</v>
      </c>
      <c r="AN20" s="4">
        <v>37.355209145422023</v>
      </c>
      <c r="AO20" s="9">
        <v>0.93986048175669124</v>
      </c>
      <c r="AP20" s="66">
        <v>71.392449661004662</v>
      </c>
      <c r="AQ20" s="9">
        <v>0.82427941612816535</v>
      </c>
      <c r="AR20" s="66">
        <v>28.607550338995335</v>
      </c>
      <c r="AS20" s="9">
        <v>0.82427941612816524</v>
      </c>
      <c r="AT20" s="64"/>
      <c r="AU20" s="64"/>
      <c r="AV20" s="64"/>
      <c r="AW20" s="64"/>
      <c r="AX20" s="64"/>
      <c r="AY20" s="64"/>
      <c r="AZ20" s="64"/>
      <c r="BA20" s="64"/>
      <c r="BB20" s="64"/>
      <c r="BC20" s="64"/>
      <c r="BD20" s="64"/>
      <c r="BE20" s="64"/>
      <c r="BF20" s="64"/>
      <c r="BG20" s="64"/>
      <c r="BH20" s="64"/>
      <c r="BI20" s="64"/>
      <c r="BJ20" s="64"/>
      <c r="BK20" s="64"/>
      <c r="BL20" s="64"/>
    </row>
    <row r="21" spans="1:64" x14ac:dyDescent="0.2">
      <c r="A21" s="3" t="s">
        <v>11</v>
      </c>
      <c r="B21" s="66">
        <v>41.561396876258314</v>
      </c>
      <c r="C21" s="9">
        <v>1.0889039738614203</v>
      </c>
      <c r="D21" s="66">
        <v>58.438603123741672</v>
      </c>
      <c r="E21" s="9">
        <v>1.0889039738614212</v>
      </c>
      <c r="F21" s="66">
        <v>67.35516747516499</v>
      </c>
      <c r="G21" s="9">
        <v>0.99415215873436202</v>
      </c>
      <c r="H21" s="66">
        <v>32.64483252483501</v>
      </c>
      <c r="I21" s="9">
        <v>0.99415215873436369</v>
      </c>
      <c r="J21" s="66">
        <v>36.177977252528144</v>
      </c>
      <c r="K21" s="9">
        <v>1.1222280462827869</v>
      </c>
      <c r="L21" s="66">
        <v>63.822022747471863</v>
      </c>
      <c r="M21" s="9">
        <v>1.1222280462827878</v>
      </c>
      <c r="N21" s="66">
        <v>40.043024408998185</v>
      </c>
      <c r="O21" s="9">
        <v>1.6054213603707328</v>
      </c>
      <c r="P21" s="66">
        <v>59.956975591001822</v>
      </c>
      <c r="Q21" s="9">
        <v>1.6054213603707339</v>
      </c>
      <c r="R21" s="66">
        <v>85.038558522618558</v>
      </c>
      <c r="S21" s="9">
        <v>0.95623569389595453</v>
      </c>
      <c r="T21" s="66">
        <v>14.961441477381447</v>
      </c>
      <c r="U21" s="9">
        <v>0.95623569389595553</v>
      </c>
      <c r="V21" s="66">
        <v>44.631753779580535</v>
      </c>
      <c r="W21" s="9">
        <v>0.99047868750836243</v>
      </c>
      <c r="X21" s="66">
        <v>55.368246220419465</v>
      </c>
      <c r="Y21" s="9">
        <v>0.99047868750836177</v>
      </c>
      <c r="Z21" s="66">
        <v>41.638402690115434</v>
      </c>
      <c r="AA21" s="9">
        <v>1.2670485866214087</v>
      </c>
      <c r="AB21" s="66">
        <v>58.361597309884559</v>
      </c>
      <c r="AC21" s="9">
        <v>1.2670485866214087</v>
      </c>
      <c r="AD21" s="66">
        <v>75.44172692531528</v>
      </c>
      <c r="AE21" s="9">
        <v>1.1271340842385376</v>
      </c>
      <c r="AF21" s="66">
        <v>24.558273074684731</v>
      </c>
      <c r="AG21" s="9">
        <v>1.1271340842385391</v>
      </c>
      <c r="AH21" s="66">
        <v>35.173445622933926</v>
      </c>
      <c r="AI21" s="9">
        <v>1.1763441274443083</v>
      </c>
      <c r="AJ21" s="66">
        <v>64.82655437706606</v>
      </c>
      <c r="AK21" s="9">
        <v>1.1763441274443045</v>
      </c>
      <c r="AL21" s="66">
        <v>50.008698419522545</v>
      </c>
      <c r="AM21" s="9">
        <v>1.1498927001244419</v>
      </c>
      <c r="AN21" s="66">
        <v>49.991301580477455</v>
      </c>
      <c r="AO21" s="9">
        <v>1.1498927001244408</v>
      </c>
      <c r="AP21" s="66">
        <v>40.785433845361972</v>
      </c>
      <c r="AQ21" s="9">
        <v>0.96567270875675104</v>
      </c>
      <c r="AR21" s="66">
        <v>59.214566154638028</v>
      </c>
      <c r="AS21" s="9">
        <v>0.96567270875675326</v>
      </c>
      <c r="AT21" s="64"/>
      <c r="AU21" s="64"/>
      <c r="AV21" s="64"/>
      <c r="AW21" s="64"/>
      <c r="AX21" s="64"/>
      <c r="AY21" s="64"/>
      <c r="AZ21" s="64"/>
      <c r="BA21" s="64"/>
      <c r="BB21" s="64"/>
      <c r="BC21" s="64"/>
      <c r="BD21" s="64"/>
      <c r="BE21" s="64"/>
      <c r="BF21" s="64"/>
      <c r="BG21" s="64"/>
      <c r="BH21" s="64"/>
      <c r="BI21" s="64"/>
      <c r="BJ21" s="64"/>
      <c r="BK21" s="64"/>
      <c r="BL21" s="64"/>
    </row>
    <row r="22" spans="1:64" x14ac:dyDescent="0.2">
      <c r="A22" s="3" t="s">
        <v>12</v>
      </c>
      <c r="B22" s="66">
        <v>69.439855621711345</v>
      </c>
      <c r="C22" s="9">
        <v>1.3736117432409216</v>
      </c>
      <c r="D22" s="66">
        <v>30.560144378288651</v>
      </c>
      <c r="E22" s="9">
        <v>1.3736117432409218</v>
      </c>
      <c r="F22" s="66">
        <v>82.812836564967867</v>
      </c>
      <c r="G22" s="9">
        <v>0.86068689403481402</v>
      </c>
      <c r="H22" s="66">
        <v>17.18716343503214</v>
      </c>
      <c r="I22" s="9">
        <v>0.86068689403481391</v>
      </c>
      <c r="J22" s="66">
        <v>65.978356426172539</v>
      </c>
      <c r="K22" s="9">
        <v>1.3203315581830135</v>
      </c>
      <c r="L22" s="66">
        <v>34.021643573827461</v>
      </c>
      <c r="M22" s="9">
        <v>1.3203315581830151</v>
      </c>
      <c r="N22" s="66">
        <v>40.116924482581624</v>
      </c>
      <c r="O22" s="9">
        <v>1.2179357887703326</v>
      </c>
      <c r="P22" s="66">
        <v>59.883075517418376</v>
      </c>
      <c r="Q22" s="9">
        <v>1.2179357887703348</v>
      </c>
      <c r="R22" s="66">
        <v>84.119647795010351</v>
      </c>
      <c r="S22" s="9">
        <v>0.63294548169890275</v>
      </c>
      <c r="T22" s="66">
        <v>15.880352204989638</v>
      </c>
      <c r="U22" s="9">
        <v>0.63294548169890108</v>
      </c>
      <c r="V22" s="66">
        <v>44.410416350106608</v>
      </c>
      <c r="W22" s="9">
        <v>1.1716371912591947</v>
      </c>
      <c r="X22" s="66">
        <v>55.589583649893385</v>
      </c>
      <c r="Y22" s="9">
        <v>1.1716371912591952</v>
      </c>
      <c r="Z22" s="66">
        <v>67.910812716582228</v>
      </c>
      <c r="AA22" s="9">
        <v>1.2594638794518618</v>
      </c>
      <c r="AB22" s="66">
        <v>32.089187283417772</v>
      </c>
      <c r="AC22" s="9">
        <v>1.2594638794518611</v>
      </c>
      <c r="AD22" s="66">
        <v>92.439655932248115</v>
      </c>
      <c r="AE22" s="9">
        <v>0.56398684384025599</v>
      </c>
      <c r="AF22" s="66">
        <v>7.5603440677518972</v>
      </c>
      <c r="AG22" s="9">
        <v>0.56398684384025632</v>
      </c>
      <c r="AH22" s="66">
        <v>73.871354525707218</v>
      </c>
      <c r="AI22" s="9">
        <v>1.0281132578167276</v>
      </c>
      <c r="AJ22" s="66">
        <v>26.128645474292785</v>
      </c>
      <c r="AK22" s="9">
        <v>1.0281132578167289</v>
      </c>
      <c r="AL22" s="4">
        <v>64.048614632855333</v>
      </c>
      <c r="AM22" s="9">
        <v>1.1943064690793022</v>
      </c>
      <c r="AN22" s="4">
        <v>35.95138536714466</v>
      </c>
      <c r="AO22" s="9">
        <v>1.1943064690793019</v>
      </c>
      <c r="AP22" s="4">
        <v>63.460426148599488</v>
      </c>
      <c r="AQ22" s="9">
        <v>1.2500530859632524</v>
      </c>
      <c r="AR22" s="4">
        <v>36.539573851400519</v>
      </c>
      <c r="AS22" s="9">
        <v>1.2500530859632517</v>
      </c>
      <c r="AT22" s="64"/>
      <c r="AU22" s="64"/>
      <c r="AV22" s="64"/>
      <c r="AW22" s="64"/>
      <c r="AX22" s="64"/>
      <c r="AY22" s="64"/>
      <c r="AZ22" s="64"/>
      <c r="BA22" s="64"/>
      <c r="BB22" s="64"/>
      <c r="BC22" s="64"/>
      <c r="BD22" s="64"/>
      <c r="BE22" s="64"/>
      <c r="BF22" s="64"/>
      <c r="BG22" s="64"/>
      <c r="BH22" s="64"/>
      <c r="BI22" s="64"/>
      <c r="BJ22" s="64"/>
      <c r="BK22" s="64"/>
      <c r="BL22" s="64"/>
    </row>
    <row r="23" spans="1:64" x14ac:dyDescent="0.2">
      <c r="A23" s="3" t="s">
        <v>13</v>
      </c>
      <c r="B23" s="66">
        <v>69.584804737220807</v>
      </c>
      <c r="C23" s="9">
        <v>0.88682468368046008</v>
      </c>
      <c r="D23" s="66">
        <v>30.415195262779182</v>
      </c>
      <c r="E23" s="9">
        <v>0.88682468368045841</v>
      </c>
      <c r="F23" s="66">
        <v>76.513755685078621</v>
      </c>
      <c r="G23" s="9">
        <v>0.76337122425837856</v>
      </c>
      <c r="H23" s="66">
        <v>23.48624431492139</v>
      </c>
      <c r="I23" s="9">
        <v>0.76337122425837911</v>
      </c>
      <c r="J23" s="66">
        <v>58.216176694490585</v>
      </c>
      <c r="K23" s="9">
        <v>0.94891474766281292</v>
      </c>
      <c r="L23" s="66">
        <v>41.783823305509415</v>
      </c>
      <c r="M23" s="9">
        <v>0.94891474766281181</v>
      </c>
      <c r="N23" s="66">
        <v>60.138142275960334</v>
      </c>
      <c r="O23" s="9">
        <v>1.1345752204002415</v>
      </c>
      <c r="P23" s="66">
        <v>39.861857724039666</v>
      </c>
      <c r="Q23" s="9">
        <v>1.1345752204002433</v>
      </c>
      <c r="R23" s="66">
        <v>81.947090228157151</v>
      </c>
      <c r="S23" s="9">
        <v>0.7253424604587807</v>
      </c>
      <c r="T23" s="66">
        <v>18.052909771842867</v>
      </c>
      <c r="U23" s="9">
        <v>0.72534246045877881</v>
      </c>
      <c r="V23" s="66">
        <v>64.460286266756711</v>
      </c>
      <c r="W23" s="9">
        <v>0.86184642676521206</v>
      </c>
      <c r="X23" s="66">
        <v>35.539713733243282</v>
      </c>
      <c r="Y23" s="9">
        <v>0.86184642676521717</v>
      </c>
      <c r="Z23" s="4">
        <v>57.071225246375612</v>
      </c>
      <c r="AA23" s="9">
        <v>1.0712061223347957</v>
      </c>
      <c r="AB23" s="4">
        <v>42.928774753624403</v>
      </c>
      <c r="AC23" s="9">
        <v>1.0712061223347953</v>
      </c>
      <c r="AD23" s="66">
        <v>91.345485025019997</v>
      </c>
      <c r="AE23" s="9">
        <v>0.63799689065069887</v>
      </c>
      <c r="AF23" s="66">
        <v>8.6545149749799943</v>
      </c>
      <c r="AG23" s="9">
        <v>0.63799689065069876</v>
      </c>
      <c r="AH23" s="66">
        <v>58.693472697585825</v>
      </c>
      <c r="AI23" s="9">
        <v>1.0814243186548191</v>
      </c>
      <c r="AJ23" s="66">
        <v>41.30652730241416</v>
      </c>
      <c r="AK23" s="9">
        <v>1.0814243186548183</v>
      </c>
      <c r="AL23" s="66">
        <v>59.810991682247625</v>
      </c>
      <c r="AM23" s="9">
        <v>0.91778851802669414</v>
      </c>
      <c r="AN23" s="66">
        <v>40.189008317752389</v>
      </c>
      <c r="AO23" s="9">
        <v>0.91778851802669137</v>
      </c>
      <c r="AP23" s="66">
        <v>60.364047313595172</v>
      </c>
      <c r="AQ23" s="9">
        <v>0.83320782168941765</v>
      </c>
      <c r="AR23" s="66">
        <v>39.635952686404835</v>
      </c>
      <c r="AS23" s="9">
        <v>0.83320782168941754</v>
      </c>
      <c r="AT23" s="64"/>
      <c r="AU23" s="64"/>
      <c r="AV23" s="64"/>
      <c r="AW23" s="64"/>
      <c r="AX23" s="64"/>
      <c r="AY23" s="64"/>
      <c r="AZ23" s="64"/>
      <c r="BA23" s="64"/>
      <c r="BB23" s="64"/>
      <c r="BC23" s="64"/>
      <c r="BD23" s="64"/>
      <c r="BE23" s="64"/>
      <c r="BF23" s="64"/>
      <c r="BG23" s="64"/>
      <c r="BH23" s="64"/>
      <c r="BI23" s="64"/>
      <c r="BJ23" s="64"/>
      <c r="BK23" s="64"/>
      <c r="BL23" s="64"/>
    </row>
    <row r="24" spans="1:64" x14ac:dyDescent="0.2">
      <c r="A24" s="3" t="s">
        <v>14</v>
      </c>
      <c r="B24" s="4">
        <v>61.639225513036365</v>
      </c>
      <c r="C24" s="9">
        <v>1.3632646190405906</v>
      </c>
      <c r="D24" s="4">
        <v>38.360774486963642</v>
      </c>
      <c r="E24" s="9">
        <v>1.363264619040591</v>
      </c>
      <c r="F24" s="66">
        <v>60.440812574502864</v>
      </c>
      <c r="G24" s="9">
        <v>1.4727928654287461</v>
      </c>
      <c r="H24" s="66">
        <v>39.559187425497143</v>
      </c>
      <c r="I24" s="9">
        <v>1.4727928654287465</v>
      </c>
      <c r="J24" s="4">
        <v>51.928447861422477</v>
      </c>
      <c r="K24" s="9">
        <v>1.3136375896110792</v>
      </c>
      <c r="L24" s="4">
        <v>48.071552138577509</v>
      </c>
      <c r="M24" s="9">
        <v>1.3136375896110792</v>
      </c>
      <c r="N24" s="66">
        <v>63.139472977998388</v>
      </c>
      <c r="O24" s="9">
        <v>1.8552968314154292</v>
      </c>
      <c r="P24" s="66">
        <v>36.860527022001612</v>
      </c>
      <c r="Q24" s="9">
        <v>1.855296831415429</v>
      </c>
      <c r="R24" s="66">
        <v>71.61450702761195</v>
      </c>
      <c r="S24" s="9">
        <v>1.5041278866979115</v>
      </c>
      <c r="T24" s="66">
        <v>28.385492972388043</v>
      </c>
      <c r="U24" s="9">
        <v>1.5041278866979129</v>
      </c>
      <c r="V24" s="66">
        <v>47.442515833330141</v>
      </c>
      <c r="W24" s="9">
        <v>1.6099482513235071</v>
      </c>
      <c r="X24" s="66">
        <v>52.557484166669859</v>
      </c>
      <c r="Y24" s="9">
        <v>1.6099482513235059</v>
      </c>
      <c r="Z24" s="4">
        <v>59.875525883621187</v>
      </c>
      <c r="AA24" s="9">
        <v>1.5310268337436481</v>
      </c>
      <c r="AB24" s="4">
        <v>40.124474116378813</v>
      </c>
      <c r="AC24" s="9">
        <v>1.5310268337436457</v>
      </c>
      <c r="AD24" s="66">
        <v>76.581629469340669</v>
      </c>
      <c r="AE24" s="9">
        <v>1.1638790192801369</v>
      </c>
      <c r="AF24" s="66">
        <v>23.418370530659327</v>
      </c>
      <c r="AG24" s="9">
        <v>1.1638790192801391</v>
      </c>
      <c r="AH24" s="66">
        <v>74.949409782216534</v>
      </c>
      <c r="AI24" s="9">
        <v>0.97240910002128167</v>
      </c>
      <c r="AJ24" s="66">
        <v>25.050590217783451</v>
      </c>
      <c r="AK24" s="9">
        <v>0.97240910002128289</v>
      </c>
      <c r="AL24" s="66">
        <v>69.382354656241304</v>
      </c>
      <c r="AM24" s="9">
        <v>1.1883998873600223</v>
      </c>
      <c r="AN24" s="66">
        <v>30.617645343758699</v>
      </c>
      <c r="AO24" s="9">
        <v>1.1883998873600246</v>
      </c>
      <c r="AP24" s="66">
        <v>73.138355365992581</v>
      </c>
      <c r="AQ24" s="9">
        <v>1.2329062608073449</v>
      </c>
      <c r="AR24" s="66">
        <v>26.861644634007416</v>
      </c>
      <c r="AS24" s="9">
        <v>1.232906260807344</v>
      </c>
      <c r="AT24" s="64"/>
      <c r="AU24" s="64"/>
      <c r="AV24" s="64"/>
      <c r="AW24" s="64"/>
      <c r="AX24" s="64"/>
      <c r="AY24" s="64"/>
      <c r="AZ24" s="64"/>
      <c r="BA24" s="64"/>
      <c r="BB24" s="64"/>
      <c r="BC24" s="64"/>
      <c r="BD24" s="64"/>
      <c r="BE24" s="64"/>
      <c r="BF24" s="64"/>
      <c r="BG24" s="64"/>
      <c r="BH24" s="64"/>
      <c r="BI24" s="64"/>
      <c r="BJ24" s="64"/>
      <c r="BK24" s="64"/>
      <c r="BL24" s="64"/>
    </row>
    <row r="25" spans="1:64" x14ac:dyDescent="0.2">
      <c r="A25" s="3" t="s">
        <v>15</v>
      </c>
      <c r="B25" s="66">
        <v>37.381702338124803</v>
      </c>
      <c r="C25" s="9">
        <v>1.465015484111738</v>
      </c>
      <c r="D25" s="66">
        <v>62.618297661875197</v>
      </c>
      <c r="E25" s="9">
        <v>1.4650154841117393</v>
      </c>
      <c r="F25" s="4">
        <v>70.73946916432169</v>
      </c>
      <c r="G25" s="9">
        <v>1.1967670535530301</v>
      </c>
      <c r="H25" s="4">
        <v>29.260530835678313</v>
      </c>
      <c r="I25" s="9">
        <v>1.1967670535530357</v>
      </c>
      <c r="J25" s="66">
        <v>72.417151296056545</v>
      </c>
      <c r="K25" s="9">
        <v>1.088564430039328</v>
      </c>
      <c r="L25" s="66">
        <v>27.582848703943455</v>
      </c>
      <c r="M25" s="9">
        <v>1.0885644300393289</v>
      </c>
      <c r="N25" s="66">
        <v>60.509119220825966</v>
      </c>
      <c r="O25" s="9">
        <v>1.6661597111636948</v>
      </c>
      <c r="P25" s="66">
        <v>39.490880779174041</v>
      </c>
      <c r="Q25" s="9">
        <v>1.6661597111636923</v>
      </c>
      <c r="R25" s="4">
        <v>74.180650949689152</v>
      </c>
      <c r="S25" s="9">
        <v>1.5891706931391141</v>
      </c>
      <c r="T25" s="4">
        <v>25.819349050310844</v>
      </c>
      <c r="U25" s="9">
        <v>1.5891706931391172</v>
      </c>
      <c r="V25" s="66">
        <v>19.851141403774218</v>
      </c>
      <c r="W25" s="9">
        <v>1.0307624524217056</v>
      </c>
      <c r="X25" s="66">
        <v>80.148858596225793</v>
      </c>
      <c r="Y25" s="9">
        <v>1.0307624524217052</v>
      </c>
      <c r="Z25" s="66">
        <v>42.328164210459171</v>
      </c>
      <c r="AA25" s="9">
        <v>1.8204912178395767</v>
      </c>
      <c r="AB25" s="66">
        <v>57.671835789540836</v>
      </c>
      <c r="AC25" s="9">
        <v>1.8204912178395749</v>
      </c>
      <c r="AD25" s="4">
        <v>83.350082920365253</v>
      </c>
      <c r="AE25" s="9">
        <v>1.3942763211093283</v>
      </c>
      <c r="AF25" s="4">
        <v>16.649917079634747</v>
      </c>
      <c r="AG25" s="9">
        <v>1.3942763211093312</v>
      </c>
      <c r="AH25" s="66">
        <v>41.146956339105891</v>
      </c>
      <c r="AI25" s="9">
        <v>1.9186221129407977</v>
      </c>
      <c r="AJ25" s="66">
        <v>58.853043660894102</v>
      </c>
      <c r="AK25" s="9">
        <v>1.9186221129407979</v>
      </c>
      <c r="AL25" s="4">
        <v>62.323943522505694</v>
      </c>
      <c r="AM25" s="9">
        <v>1.1794646008407532</v>
      </c>
      <c r="AN25" s="4">
        <v>37.676056477494321</v>
      </c>
      <c r="AO25" s="9">
        <v>1.1794646008407497</v>
      </c>
      <c r="AP25" s="66">
        <v>77.656229401906657</v>
      </c>
      <c r="AQ25" s="9">
        <v>1.4800165833368826</v>
      </c>
      <c r="AR25" s="66">
        <v>22.343770598093347</v>
      </c>
      <c r="AS25" s="9">
        <v>1.4800165833368832</v>
      </c>
      <c r="AT25" s="64"/>
      <c r="AU25" s="64"/>
      <c r="AV25" s="64"/>
      <c r="AW25" s="64"/>
      <c r="AX25" s="64"/>
      <c r="AY25" s="64"/>
      <c r="AZ25" s="64"/>
      <c r="BA25" s="64"/>
      <c r="BB25" s="64"/>
      <c r="BC25" s="64"/>
      <c r="BD25" s="64"/>
      <c r="BE25" s="64"/>
      <c r="BF25" s="64"/>
      <c r="BG25" s="64"/>
      <c r="BH25" s="64"/>
      <c r="BI25" s="64"/>
      <c r="BJ25" s="64"/>
      <c r="BK25" s="64"/>
      <c r="BL25" s="64"/>
    </row>
    <row r="26" spans="1:64" x14ac:dyDescent="0.2">
      <c r="A26" s="3" t="s">
        <v>16</v>
      </c>
      <c r="B26" s="66">
        <v>54.681327908731653</v>
      </c>
      <c r="C26" s="9">
        <v>1.1067335762576895</v>
      </c>
      <c r="D26" s="66">
        <v>45.31867209126834</v>
      </c>
      <c r="E26" s="9">
        <v>1.1067335762576942</v>
      </c>
      <c r="F26" s="66">
        <v>79.290022176575121</v>
      </c>
      <c r="G26" s="9">
        <v>0.81442327510297174</v>
      </c>
      <c r="H26" s="66">
        <v>20.709977823424868</v>
      </c>
      <c r="I26" s="9">
        <v>0.8144232751029713</v>
      </c>
      <c r="J26" s="66">
        <v>59.77008183741841</v>
      </c>
      <c r="K26" s="9">
        <v>1.2650075033054391</v>
      </c>
      <c r="L26" s="66">
        <v>40.229918162581598</v>
      </c>
      <c r="M26" s="9">
        <v>1.265007503305444</v>
      </c>
      <c r="N26" s="4">
        <v>46.266329105353613</v>
      </c>
      <c r="O26" s="9">
        <v>1.3999549154492239</v>
      </c>
      <c r="P26" s="4">
        <v>53.733670894646373</v>
      </c>
      <c r="Q26" s="9">
        <v>1.3999549154492241</v>
      </c>
      <c r="R26" s="4">
        <v>77.030468224179259</v>
      </c>
      <c r="S26" s="9">
        <v>1.0675983020065332</v>
      </c>
      <c r="T26" s="4">
        <v>22.969531775820755</v>
      </c>
      <c r="U26" s="9">
        <v>1.0675983020065303</v>
      </c>
      <c r="V26" s="66">
        <v>25.017561211876867</v>
      </c>
      <c r="W26" s="9">
        <v>0.90198628381527413</v>
      </c>
      <c r="X26" s="66">
        <v>74.982438788123133</v>
      </c>
      <c r="Y26" s="9">
        <v>0.90198628381527501</v>
      </c>
      <c r="Z26" s="4">
        <v>55.835143009570523</v>
      </c>
      <c r="AA26" s="9">
        <v>1.3117213748258594</v>
      </c>
      <c r="AB26" s="4">
        <v>44.164856990429477</v>
      </c>
      <c r="AC26" s="9">
        <v>1.311721374825858</v>
      </c>
      <c r="AD26" s="66">
        <v>74.015456667946154</v>
      </c>
      <c r="AE26" s="9">
        <v>1.2436012825295431</v>
      </c>
      <c r="AF26" s="66">
        <v>25.984543332053839</v>
      </c>
      <c r="AG26" s="9">
        <v>1.2436012825295444</v>
      </c>
      <c r="AH26" s="66">
        <v>35.871297690818352</v>
      </c>
      <c r="AI26" s="9">
        <v>1.0970009610843083</v>
      </c>
      <c r="AJ26" s="66">
        <v>64.128702309181634</v>
      </c>
      <c r="AK26" s="9">
        <v>1.0970009610843086</v>
      </c>
      <c r="AL26" s="66">
        <v>51.629151871526815</v>
      </c>
      <c r="AM26" s="9">
        <v>1.1472121906418471</v>
      </c>
      <c r="AN26" s="66">
        <v>48.370848128473185</v>
      </c>
      <c r="AO26" s="9">
        <v>1.1472121906418467</v>
      </c>
      <c r="AP26" s="4">
        <v>65.937524332025433</v>
      </c>
      <c r="AQ26" s="9">
        <v>1.4161693933313757</v>
      </c>
      <c r="AR26" s="4">
        <v>34.062475667974589</v>
      </c>
      <c r="AS26" s="9">
        <v>1.4161693933313744</v>
      </c>
      <c r="AT26" s="64"/>
      <c r="AU26" s="64"/>
      <c r="AV26" s="64"/>
      <c r="AW26" s="64"/>
      <c r="AX26" s="64"/>
      <c r="AY26" s="64"/>
      <c r="AZ26" s="64"/>
      <c r="BA26" s="64"/>
      <c r="BB26" s="64"/>
      <c r="BC26" s="64"/>
      <c r="BD26" s="64"/>
      <c r="BE26" s="64"/>
      <c r="BF26" s="64"/>
      <c r="BG26" s="64"/>
      <c r="BH26" s="64"/>
      <c r="BI26" s="64"/>
      <c r="BJ26" s="64"/>
      <c r="BK26" s="64"/>
      <c r="BL26" s="64"/>
    </row>
    <row r="27" spans="1:64" x14ac:dyDescent="0.2">
      <c r="A27" s="3" t="s">
        <v>18</v>
      </c>
      <c r="B27" s="66">
        <v>69.128803782887331</v>
      </c>
      <c r="C27" s="9">
        <v>1.0302657491259561</v>
      </c>
      <c r="D27" s="66">
        <v>30.871196217112661</v>
      </c>
      <c r="E27" s="9">
        <v>1.0302657491259533</v>
      </c>
      <c r="F27" s="66">
        <v>54.823899401733335</v>
      </c>
      <c r="G27" s="9">
        <v>1.3756746994256694</v>
      </c>
      <c r="H27" s="66">
        <v>45.176100598266665</v>
      </c>
      <c r="I27" s="9">
        <v>1.3756746994256717</v>
      </c>
      <c r="J27" s="66">
        <v>63.372042452072847</v>
      </c>
      <c r="K27" s="9">
        <v>1.2116361627758887</v>
      </c>
      <c r="L27" s="66">
        <v>36.62795754792716</v>
      </c>
      <c r="M27" s="9">
        <v>1.2116361627758887</v>
      </c>
      <c r="N27" s="66">
        <v>36.830448803556763</v>
      </c>
      <c r="O27" s="9">
        <v>1.3730520122282206</v>
      </c>
      <c r="P27" s="66">
        <v>63.16955119644323</v>
      </c>
      <c r="Q27" s="9">
        <v>1.3730520122282208</v>
      </c>
      <c r="R27" s="66">
        <v>53.057391319437087</v>
      </c>
      <c r="S27" s="9">
        <v>1.4600483300141232</v>
      </c>
      <c r="T27" s="66">
        <v>46.942608680562905</v>
      </c>
      <c r="U27" s="9">
        <v>1.4600483300141203</v>
      </c>
      <c r="V27" s="66">
        <v>79.813201888687431</v>
      </c>
      <c r="W27" s="9">
        <v>1.0268648654669088</v>
      </c>
      <c r="X27" s="66">
        <v>20.186798111312566</v>
      </c>
      <c r="Y27" s="9">
        <v>1.0268648654669097</v>
      </c>
      <c r="Z27" s="66">
        <v>53.825192081569675</v>
      </c>
      <c r="AA27" s="9">
        <v>1.2954438894513314</v>
      </c>
      <c r="AB27" s="66">
        <v>46.174807918430339</v>
      </c>
      <c r="AC27" s="9">
        <v>1.2954438894513296</v>
      </c>
      <c r="AD27" s="66">
        <v>92.438525896286023</v>
      </c>
      <c r="AE27" s="9">
        <v>0.6765888407434979</v>
      </c>
      <c r="AF27" s="66">
        <v>7.5614741037139748</v>
      </c>
      <c r="AG27" s="9">
        <v>0.67658884074349901</v>
      </c>
      <c r="AH27" s="66">
        <v>46.997855283340492</v>
      </c>
      <c r="AI27" s="9">
        <v>1.247521919688616</v>
      </c>
      <c r="AJ27" s="66">
        <v>53.002144716659522</v>
      </c>
      <c r="AK27" s="9">
        <v>1.2475219196886165</v>
      </c>
      <c r="AL27" s="4">
        <v>63.170801993320154</v>
      </c>
      <c r="AM27" s="9">
        <v>1.2014671372928636</v>
      </c>
      <c r="AN27" s="4">
        <v>36.829198006679846</v>
      </c>
      <c r="AO27" s="9">
        <v>1.2014671372928607</v>
      </c>
      <c r="AP27" s="66">
        <v>69.457018105125471</v>
      </c>
      <c r="AQ27" s="9">
        <v>1.1079721337041664</v>
      </c>
      <c r="AR27" s="66">
        <v>30.542981894874515</v>
      </c>
      <c r="AS27" s="9">
        <v>1.1079721337041688</v>
      </c>
      <c r="AT27" s="64"/>
      <c r="AU27" s="64"/>
      <c r="AV27" s="64"/>
      <c r="AW27" s="64"/>
      <c r="AX27" s="64"/>
      <c r="AY27" s="64"/>
      <c r="AZ27" s="64"/>
      <c r="BA27" s="64"/>
      <c r="BB27" s="64"/>
      <c r="BC27" s="64"/>
      <c r="BD27" s="64"/>
      <c r="BE27" s="64"/>
      <c r="BF27" s="64"/>
      <c r="BG27" s="64"/>
      <c r="BH27" s="64"/>
      <c r="BI27" s="64"/>
      <c r="BJ27" s="64"/>
      <c r="BK27" s="64"/>
      <c r="BL27" s="64"/>
    </row>
    <row r="28" spans="1:64" x14ac:dyDescent="0.2">
      <c r="A28" s="3" t="s">
        <v>19</v>
      </c>
      <c r="B28" s="66">
        <v>43.587999962321256</v>
      </c>
      <c r="C28" s="9">
        <v>1.1572635825781574</v>
      </c>
      <c r="D28" s="66">
        <v>56.412000037678744</v>
      </c>
      <c r="E28" s="9">
        <v>1.1572635825781576</v>
      </c>
      <c r="F28" s="66">
        <v>50.912889402099104</v>
      </c>
      <c r="G28" s="9">
        <v>1.4316567204463291</v>
      </c>
      <c r="H28" s="66">
        <v>49.087110597900903</v>
      </c>
      <c r="I28" s="9">
        <v>1.4316567204463295</v>
      </c>
      <c r="J28" s="66">
        <v>44.271099175754863</v>
      </c>
      <c r="K28" s="9">
        <v>1.8042809136117746</v>
      </c>
      <c r="L28" s="66">
        <v>55.72890082424513</v>
      </c>
      <c r="M28" s="9">
        <v>1.8042809136117737</v>
      </c>
      <c r="N28" s="66">
        <v>52.477951433348046</v>
      </c>
      <c r="O28" s="9">
        <v>1.6033722222250597</v>
      </c>
      <c r="P28" s="66">
        <v>47.522048566651954</v>
      </c>
      <c r="Q28" s="9">
        <v>1.6033722222250584</v>
      </c>
      <c r="R28" s="66">
        <v>61.78620981960983</v>
      </c>
      <c r="S28" s="9">
        <v>1.9672776553995319</v>
      </c>
      <c r="T28" s="66">
        <v>38.213790180390163</v>
      </c>
      <c r="U28" s="9">
        <v>1.9672776553995319</v>
      </c>
      <c r="V28" s="66">
        <v>58.507194332947613</v>
      </c>
      <c r="W28" s="9">
        <v>1.1542212643642267</v>
      </c>
      <c r="X28" s="66">
        <v>41.492805667052394</v>
      </c>
      <c r="Y28" s="9">
        <v>1.1542212643642287</v>
      </c>
      <c r="Z28" s="66">
        <v>52.549761770482625</v>
      </c>
      <c r="AA28" s="9">
        <v>1.7992503036901086</v>
      </c>
      <c r="AB28" s="66">
        <v>47.450238229517375</v>
      </c>
      <c r="AC28" s="9">
        <v>1.7992503036901097</v>
      </c>
      <c r="AD28" s="66">
        <v>78.965811263593963</v>
      </c>
      <c r="AE28" s="9">
        <v>1.8795110753389046</v>
      </c>
      <c r="AF28" s="66">
        <v>21.034188736406051</v>
      </c>
      <c r="AG28" s="9">
        <v>1.8795110753389042</v>
      </c>
      <c r="AH28" s="66">
        <v>34.165905467579101</v>
      </c>
      <c r="AI28" s="9">
        <v>1.692052240851585</v>
      </c>
      <c r="AJ28" s="66">
        <v>65.834094532420892</v>
      </c>
      <c r="AK28" s="9">
        <v>1.692052240851585</v>
      </c>
      <c r="AL28" s="66">
        <v>75.663785995867428</v>
      </c>
      <c r="AM28" s="9">
        <v>1.1142117272385486</v>
      </c>
      <c r="AN28" s="66">
        <v>24.336214004132568</v>
      </c>
      <c r="AO28" s="9">
        <v>1.1142117272385481</v>
      </c>
      <c r="AP28" s="4">
        <v>65.001706352094743</v>
      </c>
      <c r="AQ28" s="9">
        <v>1.4501123241031391</v>
      </c>
      <c r="AR28" s="4">
        <v>34.998293647905257</v>
      </c>
      <c r="AS28" s="9">
        <v>1.450112324103138</v>
      </c>
      <c r="AT28" s="64"/>
      <c r="AU28" s="64"/>
      <c r="AV28" s="64"/>
      <c r="AW28" s="64"/>
      <c r="AX28" s="64"/>
      <c r="AY28" s="64"/>
      <c r="AZ28" s="64"/>
      <c r="BA28" s="64"/>
      <c r="BB28" s="64"/>
      <c r="BC28" s="64"/>
      <c r="BD28" s="64"/>
      <c r="BE28" s="64"/>
      <c r="BF28" s="64"/>
      <c r="BG28" s="64"/>
      <c r="BH28" s="64"/>
      <c r="BI28" s="64"/>
      <c r="BJ28" s="64"/>
      <c r="BK28" s="64"/>
      <c r="BL28" s="64"/>
    </row>
    <row r="29" spans="1:64" x14ac:dyDescent="0.2">
      <c r="A29" s="3" t="s">
        <v>20</v>
      </c>
      <c r="B29" s="66">
        <v>81.991652888425065</v>
      </c>
      <c r="C29" s="9">
        <v>1.1182523029792335</v>
      </c>
      <c r="D29" s="66">
        <v>18.008347111574942</v>
      </c>
      <c r="E29" s="9">
        <v>1.1182523029792308</v>
      </c>
      <c r="F29" s="66">
        <v>78.814620328533223</v>
      </c>
      <c r="G29" s="9">
        <v>1.3704686801636821</v>
      </c>
      <c r="H29" s="66">
        <v>21.185379671466769</v>
      </c>
      <c r="I29" s="9">
        <v>1.3704686801636823</v>
      </c>
      <c r="J29" s="66">
        <v>68.818857578657926</v>
      </c>
      <c r="K29" s="9">
        <v>1.2912243773317809</v>
      </c>
      <c r="L29" s="66">
        <v>31.181142421342077</v>
      </c>
      <c r="M29" s="9">
        <v>1.2912243773317802</v>
      </c>
      <c r="N29" s="66">
        <v>53.887533583590638</v>
      </c>
      <c r="O29" s="9">
        <v>1.6416465409056666</v>
      </c>
      <c r="P29" s="66">
        <v>46.112466416409369</v>
      </c>
      <c r="Q29" s="9">
        <v>1.6416465409056658</v>
      </c>
      <c r="R29" s="4">
        <v>76.108707115523345</v>
      </c>
      <c r="S29" s="9">
        <v>1.7477772149547843</v>
      </c>
      <c r="T29" s="4">
        <v>23.891292884476652</v>
      </c>
      <c r="U29" s="9">
        <v>1.7477772149547852</v>
      </c>
      <c r="V29" s="66">
        <v>66.143995283842557</v>
      </c>
      <c r="W29" s="9">
        <v>1.2858394456427706</v>
      </c>
      <c r="X29" s="66">
        <v>33.856004716157436</v>
      </c>
      <c r="Y29" s="9">
        <v>1.2858394456427715</v>
      </c>
      <c r="Z29" s="66">
        <v>79.43895962194928</v>
      </c>
      <c r="AA29" s="9">
        <v>1.570522266655701</v>
      </c>
      <c r="AB29" s="66">
        <v>20.561040378050723</v>
      </c>
      <c r="AC29" s="9">
        <v>1.5705222666556986</v>
      </c>
      <c r="AD29" s="66">
        <v>94.047791114488547</v>
      </c>
      <c r="AE29" s="9">
        <v>0.94491883614285954</v>
      </c>
      <c r="AF29" s="66">
        <v>5.9522088855114523</v>
      </c>
      <c r="AG29" s="9">
        <v>0.94491883614286043</v>
      </c>
      <c r="AH29" s="66">
        <v>81.599660900306247</v>
      </c>
      <c r="AI29" s="9">
        <v>1.5657047051884663</v>
      </c>
      <c r="AJ29" s="66">
        <v>18.400339099693756</v>
      </c>
      <c r="AK29" s="9">
        <v>1.565704705188468</v>
      </c>
      <c r="AL29" s="66">
        <v>78.152635656083206</v>
      </c>
      <c r="AM29" s="9">
        <v>1.0236886247506791</v>
      </c>
      <c r="AN29" s="66">
        <v>21.847364343916798</v>
      </c>
      <c r="AO29" s="9">
        <v>1.0236886247506791</v>
      </c>
      <c r="AP29" s="66">
        <v>77.789980154969143</v>
      </c>
      <c r="AQ29" s="9">
        <v>1.6951925258289313</v>
      </c>
      <c r="AR29" s="66">
        <v>22.21001984503086</v>
      </c>
      <c r="AS29" s="9">
        <v>1.6951925258289284</v>
      </c>
      <c r="AT29" s="64"/>
      <c r="AU29" s="64"/>
      <c r="AV29" s="64"/>
      <c r="AW29" s="64"/>
      <c r="AX29" s="64"/>
      <c r="AY29" s="64"/>
      <c r="AZ29" s="64"/>
      <c r="BA29" s="64"/>
      <c r="BB29" s="64"/>
      <c r="BC29" s="64"/>
      <c r="BD29" s="64"/>
      <c r="BE29" s="64"/>
      <c r="BF29" s="64"/>
      <c r="BG29" s="64"/>
      <c r="BH29" s="64"/>
      <c r="BI29" s="64"/>
      <c r="BJ29" s="64"/>
      <c r="BK29" s="64"/>
      <c r="BL29" s="64"/>
    </row>
    <row r="30" spans="1:64" x14ac:dyDescent="0.2">
      <c r="A30" s="3" t="s">
        <v>21</v>
      </c>
      <c r="B30" s="66">
        <v>74.519183145689297</v>
      </c>
      <c r="C30" s="9">
        <v>0.7984037128086412</v>
      </c>
      <c r="D30" s="66">
        <v>25.480816854310699</v>
      </c>
      <c r="E30" s="9">
        <v>0.79840371280864064</v>
      </c>
      <c r="F30" s="66">
        <v>85.480688599321994</v>
      </c>
      <c r="G30" s="9">
        <v>0.68968620348595122</v>
      </c>
      <c r="H30" s="66">
        <v>14.519311400678005</v>
      </c>
      <c r="I30" s="9">
        <v>0.68968620348595311</v>
      </c>
      <c r="J30" s="66">
        <v>63.155155181040577</v>
      </c>
      <c r="K30" s="9">
        <v>0.89692593224585371</v>
      </c>
      <c r="L30" s="66">
        <v>36.844844818959423</v>
      </c>
      <c r="M30" s="9">
        <v>0.89692593224585437</v>
      </c>
      <c r="N30" s="66">
        <v>51.952321356979446</v>
      </c>
      <c r="O30" s="9">
        <v>1.011510645030846</v>
      </c>
      <c r="P30" s="66">
        <v>48.047678643020554</v>
      </c>
      <c r="Q30" s="9">
        <v>1.0115106450308469</v>
      </c>
      <c r="R30" s="66">
        <v>67.081753576750501</v>
      </c>
      <c r="S30" s="9">
        <v>1.0838718092142767</v>
      </c>
      <c r="T30" s="66">
        <v>32.918246423249499</v>
      </c>
      <c r="U30" s="9">
        <v>1.0838718092142747</v>
      </c>
      <c r="V30" s="66">
        <v>70.468578355836812</v>
      </c>
      <c r="W30" s="9">
        <v>0.72646322569615762</v>
      </c>
      <c r="X30" s="66">
        <v>29.531421644163181</v>
      </c>
      <c r="Y30" s="9">
        <v>0.72646322569616073</v>
      </c>
      <c r="Z30" s="66">
        <v>63.93486684712223</v>
      </c>
      <c r="AA30" s="9">
        <v>1.0334872187322717</v>
      </c>
      <c r="AB30" s="66">
        <v>36.065133152877777</v>
      </c>
      <c r="AC30" s="9">
        <v>1.0334872187322695</v>
      </c>
      <c r="AD30" s="66">
        <v>92.553185165551014</v>
      </c>
      <c r="AE30" s="9">
        <v>0.45464841863731748</v>
      </c>
      <c r="AF30" s="66">
        <v>7.4468148344489951</v>
      </c>
      <c r="AG30" s="9">
        <v>0.45464841863731653</v>
      </c>
      <c r="AH30" s="66">
        <v>65.59932796227298</v>
      </c>
      <c r="AI30" s="9">
        <v>0.89128328210131469</v>
      </c>
      <c r="AJ30" s="66">
        <v>34.40067203772702</v>
      </c>
      <c r="AK30" s="9">
        <v>0.89128328210131336</v>
      </c>
      <c r="AL30" s="66">
        <v>74.038959152856577</v>
      </c>
      <c r="AM30" s="9">
        <v>0.71395132261441052</v>
      </c>
      <c r="AN30" s="66">
        <v>25.961040847143426</v>
      </c>
      <c r="AO30" s="9">
        <v>0.71395132261441585</v>
      </c>
      <c r="AP30" s="66">
        <v>82.552915032727299</v>
      </c>
      <c r="AQ30" s="9">
        <v>0.76517498839773734</v>
      </c>
      <c r="AR30" s="66">
        <v>17.447084967272698</v>
      </c>
      <c r="AS30" s="9">
        <v>0.76517498839773668</v>
      </c>
      <c r="AT30" s="64"/>
      <c r="AU30" s="64"/>
      <c r="AV30" s="64"/>
      <c r="AW30" s="64"/>
      <c r="AX30" s="64"/>
      <c r="AY30" s="64"/>
      <c r="AZ30" s="64"/>
      <c r="BA30" s="64"/>
      <c r="BB30" s="64"/>
      <c r="BC30" s="64"/>
      <c r="BD30" s="64"/>
      <c r="BE30" s="64"/>
      <c r="BF30" s="64"/>
      <c r="BG30" s="64"/>
      <c r="BH30" s="64"/>
      <c r="BI30" s="64"/>
      <c r="BJ30" s="64"/>
      <c r="BK30" s="64"/>
      <c r="BL30" s="64"/>
    </row>
    <row r="31" spans="1:64" x14ac:dyDescent="0.2">
      <c r="A31" s="3" t="s">
        <v>23</v>
      </c>
      <c r="B31" s="66">
        <v>29.079578083959724</v>
      </c>
      <c r="C31" s="9">
        <v>0.97711433670251624</v>
      </c>
      <c r="D31" s="66">
        <v>70.920421916040283</v>
      </c>
      <c r="E31" s="9">
        <v>0.97711433670251291</v>
      </c>
      <c r="F31" s="66">
        <v>31.72679405586495</v>
      </c>
      <c r="G31" s="9">
        <v>0.96237376410251274</v>
      </c>
      <c r="H31" s="66">
        <v>68.273205944135057</v>
      </c>
      <c r="I31" s="9">
        <v>0.96237376410250874</v>
      </c>
      <c r="J31" s="66">
        <v>19.919928454135608</v>
      </c>
      <c r="K31" s="9">
        <v>0.80893120147531627</v>
      </c>
      <c r="L31" s="66">
        <v>80.080071545864399</v>
      </c>
      <c r="M31" s="9">
        <v>0.80893120147531494</v>
      </c>
      <c r="N31" s="66">
        <v>23.31805684708716</v>
      </c>
      <c r="O31" s="9">
        <v>0.88331032003393395</v>
      </c>
      <c r="P31" s="66">
        <v>76.681943152912837</v>
      </c>
      <c r="Q31" s="9">
        <v>0.88331032003393206</v>
      </c>
      <c r="R31" s="4">
        <v>75.909936392721036</v>
      </c>
      <c r="S31" s="9">
        <v>1.0036087672595226</v>
      </c>
      <c r="T31" s="4">
        <v>24.090063607278971</v>
      </c>
      <c r="U31" s="9">
        <v>1.0036087672595293</v>
      </c>
      <c r="V31" s="66">
        <v>18.690662838380792</v>
      </c>
      <c r="W31" s="9">
        <v>0.71845362949913194</v>
      </c>
      <c r="X31" s="66">
        <v>81.309337161619212</v>
      </c>
      <c r="Y31" s="9">
        <v>0.71845362949913105</v>
      </c>
      <c r="Z31" s="66">
        <v>27.246908477712516</v>
      </c>
      <c r="AA31" s="9">
        <v>0.91577308994485329</v>
      </c>
      <c r="AB31" s="66">
        <v>72.753091522287477</v>
      </c>
      <c r="AC31" s="9">
        <v>0.91577308994485485</v>
      </c>
      <c r="AD31" s="66">
        <v>61.834755874268751</v>
      </c>
      <c r="AE31" s="9">
        <v>1.150740090914026</v>
      </c>
      <c r="AF31" s="66">
        <v>38.165244125731249</v>
      </c>
      <c r="AG31" s="9">
        <v>1.1507400909140253</v>
      </c>
      <c r="AH31" s="66">
        <v>35.853118722481106</v>
      </c>
      <c r="AI31" s="9">
        <v>1.050026892022961</v>
      </c>
      <c r="AJ31" s="66">
        <v>64.146881277518887</v>
      </c>
      <c r="AK31" s="9">
        <v>1.0500268920229643</v>
      </c>
      <c r="AL31" s="66">
        <v>37.198912405810894</v>
      </c>
      <c r="AM31" s="9">
        <v>0.90267468113725713</v>
      </c>
      <c r="AN31" s="66">
        <v>62.801087594189099</v>
      </c>
      <c r="AO31" s="9">
        <v>0.90267468113725724</v>
      </c>
      <c r="AP31" s="66">
        <v>33.295913370908785</v>
      </c>
      <c r="AQ31" s="9">
        <v>0.91298593134913242</v>
      </c>
      <c r="AR31" s="66">
        <v>66.704086629091208</v>
      </c>
      <c r="AS31" s="9">
        <v>0.91298593134913342</v>
      </c>
      <c r="AT31" s="64"/>
      <c r="AU31" s="64"/>
      <c r="AV31" s="64"/>
      <c r="AW31" s="64"/>
      <c r="AX31" s="64"/>
      <c r="AY31" s="64"/>
      <c r="AZ31" s="64"/>
      <c r="BA31" s="64"/>
      <c r="BB31" s="64"/>
      <c r="BC31" s="64"/>
      <c r="BD31" s="64"/>
      <c r="BE31" s="64"/>
      <c r="BF31" s="64"/>
      <c r="BG31" s="64"/>
      <c r="BH31" s="64"/>
      <c r="BI31" s="64"/>
      <c r="BJ31" s="64"/>
      <c r="BK31" s="64"/>
      <c r="BL31" s="64"/>
    </row>
    <row r="32" spans="1:64" x14ac:dyDescent="0.2">
      <c r="A32" s="3" t="s">
        <v>24</v>
      </c>
      <c r="B32" s="66">
        <v>82.474610353745618</v>
      </c>
      <c r="C32" s="9">
        <v>0.85942046769118685</v>
      </c>
      <c r="D32" s="66">
        <v>17.525389646254386</v>
      </c>
      <c r="E32" s="9">
        <v>0.85942046769118574</v>
      </c>
      <c r="F32" s="66">
        <v>81.194514138199807</v>
      </c>
      <c r="G32" s="9">
        <v>0.85826601258643254</v>
      </c>
      <c r="H32" s="66">
        <v>18.805485861800189</v>
      </c>
      <c r="I32" s="9">
        <v>0.85826601258643143</v>
      </c>
      <c r="J32" s="66">
        <v>72.769607516502788</v>
      </c>
      <c r="K32" s="9">
        <v>1.1090848011650989</v>
      </c>
      <c r="L32" s="66">
        <v>27.230392483497216</v>
      </c>
      <c r="M32" s="9">
        <v>1.1090848011650989</v>
      </c>
      <c r="N32" s="66">
        <v>57.239531921525433</v>
      </c>
      <c r="O32" s="9">
        <v>1.207396019449644</v>
      </c>
      <c r="P32" s="66">
        <v>42.760468078474567</v>
      </c>
      <c r="Q32" s="9">
        <v>1.2073960194496447</v>
      </c>
      <c r="R32" s="4">
        <v>78.801453377543396</v>
      </c>
      <c r="S32" s="9">
        <v>1.1716133505742434</v>
      </c>
      <c r="T32" s="4">
        <v>21.198546622456604</v>
      </c>
      <c r="U32" s="9">
        <v>1.171613350574243</v>
      </c>
      <c r="V32" s="66">
        <v>57.802030061908354</v>
      </c>
      <c r="W32" s="9">
        <v>1.3030622506623659</v>
      </c>
      <c r="X32" s="66">
        <v>42.197969938091646</v>
      </c>
      <c r="Y32" s="9">
        <v>1.3030622506623681</v>
      </c>
      <c r="Z32" s="66">
        <v>69.479079400425434</v>
      </c>
      <c r="AA32" s="9">
        <v>1.1545792670973354</v>
      </c>
      <c r="AB32" s="66">
        <v>30.520920599574577</v>
      </c>
      <c r="AC32" s="9">
        <v>1.1545792670973376</v>
      </c>
      <c r="AD32" s="66">
        <v>89.903872636559115</v>
      </c>
      <c r="AE32" s="9">
        <v>0.71202271954568874</v>
      </c>
      <c r="AF32" s="66">
        <v>10.0961273634409</v>
      </c>
      <c r="AG32" s="9">
        <v>0.71202271954569074</v>
      </c>
      <c r="AH32" s="66">
        <v>78.766634978444955</v>
      </c>
      <c r="AI32" s="9">
        <v>0.96891213330644066</v>
      </c>
      <c r="AJ32" s="66">
        <v>21.233365021555041</v>
      </c>
      <c r="AK32" s="9">
        <v>0.96891213330644022</v>
      </c>
      <c r="AL32" s="66">
        <v>80.923369413991679</v>
      </c>
      <c r="AM32" s="9">
        <v>0.92184769373948083</v>
      </c>
      <c r="AN32" s="66">
        <v>19.076630586008317</v>
      </c>
      <c r="AO32" s="9">
        <v>0.92184769373948028</v>
      </c>
      <c r="AP32" s="66">
        <v>78.982865992139637</v>
      </c>
      <c r="AQ32" s="9">
        <v>1.1058394560202467</v>
      </c>
      <c r="AR32" s="66">
        <v>21.01713400786036</v>
      </c>
      <c r="AS32" s="9">
        <v>1.1058394560202478</v>
      </c>
      <c r="AT32" s="64"/>
      <c r="AU32" s="64"/>
      <c r="AV32" s="64"/>
      <c r="AW32" s="64"/>
      <c r="AX32" s="64"/>
      <c r="AY32" s="64"/>
      <c r="AZ32" s="64"/>
      <c r="BA32" s="64"/>
      <c r="BB32" s="64"/>
      <c r="BC32" s="64"/>
      <c r="BD32" s="64"/>
      <c r="BE32" s="64"/>
      <c r="BF32" s="64"/>
      <c r="BG32" s="64"/>
      <c r="BH32" s="64"/>
      <c r="BI32" s="64"/>
      <c r="BJ32" s="64"/>
      <c r="BK32" s="64"/>
      <c r="BL32" s="64"/>
    </row>
    <row r="33" spans="1:64" x14ac:dyDescent="0.2">
      <c r="A33" s="3" t="s">
        <v>25</v>
      </c>
      <c r="B33" s="66">
        <v>72.685801920650007</v>
      </c>
      <c r="C33" s="9">
        <v>1.06280098624568</v>
      </c>
      <c r="D33" s="66">
        <v>27.314198079349985</v>
      </c>
      <c r="E33" s="9">
        <v>1.0628009862456806</v>
      </c>
      <c r="F33" s="66">
        <v>85.037254620238869</v>
      </c>
      <c r="G33" s="9">
        <v>1.0049969105734238</v>
      </c>
      <c r="H33" s="66">
        <v>14.962745379761131</v>
      </c>
      <c r="I33" s="9">
        <v>1.0049969105734253</v>
      </c>
      <c r="J33" s="66">
        <v>69.618336568708088</v>
      </c>
      <c r="K33" s="9">
        <v>1.1171183406245153</v>
      </c>
      <c r="L33" s="66">
        <v>30.381663431291912</v>
      </c>
      <c r="M33" s="9">
        <v>1.1171183406245151</v>
      </c>
      <c r="N33" s="66">
        <v>40.925097127087206</v>
      </c>
      <c r="O33" s="9">
        <v>1.1492939514804623</v>
      </c>
      <c r="P33" s="66">
        <v>59.074902872912801</v>
      </c>
      <c r="Q33" s="9">
        <v>1.1492939514804608</v>
      </c>
      <c r="R33" s="66">
        <v>69.458102875594008</v>
      </c>
      <c r="S33" s="9">
        <v>1.6197848517093352</v>
      </c>
      <c r="T33" s="66">
        <v>30.541897124405992</v>
      </c>
      <c r="U33" s="9">
        <v>1.6197848517093381</v>
      </c>
      <c r="V33" s="66">
        <v>49.904505040228599</v>
      </c>
      <c r="W33" s="9">
        <v>1.3158762283422865</v>
      </c>
      <c r="X33" s="66">
        <v>50.095494959771401</v>
      </c>
      <c r="Y33" s="9">
        <v>1.3158762283422876</v>
      </c>
      <c r="Z33" s="4">
        <v>56.642142993610548</v>
      </c>
      <c r="AA33" s="9">
        <v>1.6639974586623971</v>
      </c>
      <c r="AB33" s="4">
        <v>43.357857006389452</v>
      </c>
      <c r="AC33" s="9">
        <v>1.6639974586623956</v>
      </c>
      <c r="AD33" s="66">
        <v>94.753707588561838</v>
      </c>
      <c r="AE33" s="9">
        <v>0.64327857336120808</v>
      </c>
      <c r="AF33" s="66">
        <v>5.2462924114381586</v>
      </c>
      <c r="AG33" s="9">
        <v>0.64327857336120686</v>
      </c>
      <c r="AH33" s="66">
        <v>77.614347386377915</v>
      </c>
      <c r="AI33" s="9">
        <v>0.94657638192289462</v>
      </c>
      <c r="AJ33" s="66">
        <v>22.385652613622081</v>
      </c>
      <c r="AK33" s="9">
        <v>0.9465763819228965</v>
      </c>
      <c r="AL33" s="66">
        <v>54.840966497061295</v>
      </c>
      <c r="AM33" s="9">
        <v>1.4628406829914546</v>
      </c>
      <c r="AN33" s="66">
        <v>45.159033502938705</v>
      </c>
      <c r="AO33" s="9">
        <v>1.4628406829914549</v>
      </c>
      <c r="AP33" s="66">
        <v>61.568727484073371</v>
      </c>
      <c r="AQ33" s="9">
        <v>1.237687003330177</v>
      </c>
      <c r="AR33" s="66">
        <v>38.431272515926629</v>
      </c>
      <c r="AS33" s="9">
        <v>1.2376870033301768</v>
      </c>
      <c r="AT33" s="64"/>
      <c r="AU33" s="64"/>
      <c r="AV33" s="64"/>
      <c r="AW33" s="64"/>
      <c r="AX33" s="64"/>
      <c r="AY33" s="64"/>
      <c r="AZ33" s="64"/>
      <c r="BA33" s="64"/>
      <c r="BB33" s="64"/>
      <c r="BC33" s="64"/>
      <c r="BD33" s="64"/>
      <c r="BE33" s="64"/>
      <c r="BF33" s="64"/>
      <c r="BG33" s="64"/>
      <c r="BH33" s="64"/>
      <c r="BI33" s="64"/>
      <c r="BJ33" s="64"/>
      <c r="BK33" s="64"/>
      <c r="BL33" s="64"/>
    </row>
    <row r="34" spans="1:64" x14ac:dyDescent="0.2">
      <c r="A34" s="3" t="s">
        <v>26</v>
      </c>
      <c r="B34" s="66">
        <v>73.799495035621263</v>
      </c>
      <c r="C34" s="9">
        <v>0.83305053521156069</v>
      </c>
      <c r="D34" s="66">
        <v>26.200504964378752</v>
      </c>
      <c r="E34" s="9">
        <v>0.83305053521156402</v>
      </c>
      <c r="F34" s="66">
        <v>80.528553365863303</v>
      </c>
      <c r="G34" s="9">
        <v>0.79325554220334715</v>
      </c>
      <c r="H34" s="66">
        <v>19.471446634136704</v>
      </c>
      <c r="I34" s="9">
        <v>0.79325554220334693</v>
      </c>
      <c r="J34" s="66">
        <v>76.208703465246003</v>
      </c>
      <c r="K34" s="9">
        <v>0.75677648744462878</v>
      </c>
      <c r="L34" s="66">
        <v>23.791296534754</v>
      </c>
      <c r="M34" s="9">
        <v>0.75677648744462866</v>
      </c>
      <c r="N34" s="4">
        <v>46.911870695158704</v>
      </c>
      <c r="O34" s="9">
        <v>0.97093340452449073</v>
      </c>
      <c r="P34" s="4">
        <v>53.088129304841317</v>
      </c>
      <c r="Q34" s="9">
        <v>0.9709334045244995</v>
      </c>
      <c r="R34" s="66">
        <v>73.905478878624038</v>
      </c>
      <c r="S34" s="9">
        <v>0.9101455715296336</v>
      </c>
      <c r="T34" s="66">
        <v>26.094521121375958</v>
      </c>
      <c r="U34" s="9">
        <v>0.9101455715296326</v>
      </c>
      <c r="V34" s="4">
        <v>54.895180438341022</v>
      </c>
      <c r="W34" s="9">
        <v>1.0943280103317181</v>
      </c>
      <c r="X34" s="4">
        <v>45.104819561658971</v>
      </c>
      <c r="Y34" s="9">
        <v>1.0943280103317146</v>
      </c>
      <c r="Z34" s="4">
        <v>59.389045768396699</v>
      </c>
      <c r="AA34" s="9">
        <v>1.0888580757351216</v>
      </c>
      <c r="AB34" s="4">
        <v>40.610954231603316</v>
      </c>
      <c r="AC34" s="9">
        <v>1.0888580757351221</v>
      </c>
      <c r="AD34" s="66">
        <v>90.454625018939339</v>
      </c>
      <c r="AE34" s="9">
        <v>0.61071347962061839</v>
      </c>
      <c r="AF34" s="66">
        <v>9.5453749810606681</v>
      </c>
      <c r="AG34" s="9">
        <v>0.61071347962062139</v>
      </c>
      <c r="AH34" s="66">
        <v>61.182432589159042</v>
      </c>
      <c r="AI34" s="9">
        <v>1.0517605269818795</v>
      </c>
      <c r="AJ34" s="66">
        <v>38.817567410840958</v>
      </c>
      <c r="AK34" s="9">
        <v>1.0517605269818782</v>
      </c>
      <c r="AL34" s="66">
        <v>71.495735577752782</v>
      </c>
      <c r="AM34" s="9">
        <v>0.93363926618688142</v>
      </c>
      <c r="AN34" s="66">
        <v>28.504264422247214</v>
      </c>
      <c r="AO34" s="9">
        <v>0.93363926618688353</v>
      </c>
      <c r="AP34" s="66">
        <v>69.708007569580147</v>
      </c>
      <c r="AQ34" s="9">
        <v>0.94678024742916234</v>
      </c>
      <c r="AR34" s="66">
        <v>30.291992430419864</v>
      </c>
      <c r="AS34" s="9">
        <v>0.94678024742916611</v>
      </c>
      <c r="AT34" s="64"/>
      <c r="AU34" s="64"/>
      <c r="AV34" s="64"/>
      <c r="AW34" s="64"/>
      <c r="AX34" s="64"/>
      <c r="AY34" s="64"/>
      <c r="AZ34" s="64"/>
      <c r="BA34" s="64"/>
      <c r="BB34" s="64"/>
      <c r="BC34" s="64"/>
      <c r="BD34" s="64"/>
      <c r="BE34" s="64"/>
      <c r="BF34" s="64"/>
      <c r="BG34" s="64"/>
      <c r="BH34" s="64"/>
      <c r="BI34" s="64"/>
      <c r="BJ34" s="64"/>
      <c r="BK34" s="64"/>
      <c r="BL34" s="64"/>
    </row>
    <row r="35" spans="1:64" x14ac:dyDescent="0.2">
      <c r="A35" s="3" t="s">
        <v>27</v>
      </c>
      <c r="B35" s="66">
        <v>79.899851145870457</v>
      </c>
      <c r="C35" s="9">
        <v>1.001087185918121</v>
      </c>
      <c r="D35" s="66">
        <v>20.100148854129547</v>
      </c>
      <c r="E35" s="9">
        <v>1.0010871859181203</v>
      </c>
      <c r="F35" s="66">
        <v>89.155894418249261</v>
      </c>
      <c r="G35" s="9">
        <v>0.80435662572134492</v>
      </c>
      <c r="H35" s="66">
        <v>10.844105581750735</v>
      </c>
      <c r="I35" s="9">
        <v>0.80435662572134536</v>
      </c>
      <c r="J35" s="66">
        <v>77.905687933496296</v>
      </c>
      <c r="K35" s="9">
        <v>0.87122827708640638</v>
      </c>
      <c r="L35" s="66">
        <v>22.094312066503704</v>
      </c>
      <c r="M35" s="9">
        <v>0.87122827708640516</v>
      </c>
      <c r="N35" s="66">
        <v>67.224015714691262</v>
      </c>
      <c r="O35" s="9">
        <v>1.3298126275065298</v>
      </c>
      <c r="P35" s="66">
        <v>32.775984285308752</v>
      </c>
      <c r="Q35" s="9">
        <v>1.3298126275065294</v>
      </c>
      <c r="R35" s="66">
        <v>89.125731518458849</v>
      </c>
      <c r="S35" s="9">
        <v>0.97523672499281511</v>
      </c>
      <c r="T35" s="66">
        <v>10.874268481541153</v>
      </c>
      <c r="U35" s="9">
        <v>0.97523672499281477</v>
      </c>
      <c r="V35" s="66">
        <v>77.290683432500487</v>
      </c>
      <c r="W35" s="9">
        <v>1.0154593487519972</v>
      </c>
      <c r="X35" s="66">
        <v>22.70931656749951</v>
      </c>
      <c r="Y35" s="9">
        <v>1.0154593487519954</v>
      </c>
      <c r="Z35" s="66">
        <v>72.413102137044021</v>
      </c>
      <c r="AA35" s="9">
        <v>1.3153074698318343</v>
      </c>
      <c r="AB35" s="66">
        <v>27.586897862955979</v>
      </c>
      <c r="AC35" s="9">
        <v>1.3153074698318348</v>
      </c>
      <c r="AD35" s="66">
        <v>89.916875765324534</v>
      </c>
      <c r="AE35" s="9">
        <v>0.98828412284838618</v>
      </c>
      <c r="AF35" s="66">
        <v>10.083124234675459</v>
      </c>
      <c r="AG35" s="9">
        <v>0.9882841228483864</v>
      </c>
      <c r="AH35" s="4">
        <v>54.816749338748949</v>
      </c>
      <c r="AI35" s="9">
        <v>1.4112879350656293</v>
      </c>
      <c r="AJ35" s="4">
        <v>45.183250661251066</v>
      </c>
      <c r="AK35" s="9">
        <v>1.4112879350656287</v>
      </c>
      <c r="AL35" s="66">
        <v>76.719249090397554</v>
      </c>
      <c r="AM35" s="9">
        <v>1.117302024418668</v>
      </c>
      <c r="AN35" s="66">
        <v>23.280750909602439</v>
      </c>
      <c r="AO35" s="9">
        <v>1.1173020244186678</v>
      </c>
      <c r="AP35" s="66">
        <v>68.443224025722671</v>
      </c>
      <c r="AQ35" s="9">
        <v>1.4463982931489667</v>
      </c>
      <c r="AR35" s="66">
        <v>31.556775974277315</v>
      </c>
      <c r="AS35" s="9">
        <v>1.446398293148967</v>
      </c>
      <c r="AT35" s="64"/>
      <c r="AU35" s="64"/>
      <c r="AV35" s="64"/>
      <c r="AW35" s="64"/>
      <c r="AX35" s="64"/>
      <c r="AY35" s="64"/>
      <c r="AZ35" s="64"/>
      <c r="BA35" s="64"/>
      <c r="BB35" s="64"/>
      <c r="BC35" s="64"/>
      <c r="BD35" s="64"/>
      <c r="BE35" s="64"/>
      <c r="BF35" s="64"/>
      <c r="BG35" s="64"/>
      <c r="BH35" s="64"/>
      <c r="BI35" s="64"/>
      <c r="BJ35" s="64"/>
      <c r="BK35" s="64"/>
      <c r="BL35" s="64"/>
    </row>
    <row r="36" spans="1:64" x14ac:dyDescent="0.2">
      <c r="A36" s="3" t="s">
        <v>28</v>
      </c>
      <c r="B36" s="66">
        <v>69.861742196145499</v>
      </c>
      <c r="C36" s="9">
        <v>1.0523975595712736</v>
      </c>
      <c r="D36" s="66">
        <v>30.138257803854501</v>
      </c>
      <c r="E36" s="9">
        <v>1.0523975595712709</v>
      </c>
      <c r="F36" s="66">
        <v>60.925326931582042</v>
      </c>
      <c r="G36" s="9">
        <v>1.3796269905177354</v>
      </c>
      <c r="H36" s="66">
        <v>39.074673068417958</v>
      </c>
      <c r="I36" s="9">
        <v>1.379626990517733</v>
      </c>
      <c r="J36" s="4">
        <v>49.236039199569241</v>
      </c>
      <c r="K36" s="9">
        <v>1.1663754939390196</v>
      </c>
      <c r="L36" s="4">
        <v>50.763960800430759</v>
      </c>
      <c r="M36" s="9">
        <v>1.1663754939390214</v>
      </c>
      <c r="N36" s="66">
        <v>35.180486871698911</v>
      </c>
      <c r="O36" s="9">
        <v>1.0886710095938399</v>
      </c>
      <c r="P36" s="66">
        <v>64.819513128301097</v>
      </c>
      <c r="Q36" s="9">
        <v>1.0886710095938426</v>
      </c>
      <c r="R36" s="66">
        <v>56.347116416516513</v>
      </c>
      <c r="S36" s="9">
        <v>1.0739209846395772</v>
      </c>
      <c r="T36" s="66">
        <v>43.652883583483487</v>
      </c>
      <c r="U36" s="9">
        <v>1.0739209846395781</v>
      </c>
      <c r="V36" s="66">
        <v>60.734416909977519</v>
      </c>
      <c r="W36" s="9">
        <v>1.2044685447824615</v>
      </c>
      <c r="X36" s="66">
        <v>39.265583090022474</v>
      </c>
      <c r="Y36" s="9">
        <v>1.204468544782461</v>
      </c>
      <c r="Z36" s="66">
        <v>74.657379386414576</v>
      </c>
      <c r="AA36" s="9">
        <v>1.0718506351860755</v>
      </c>
      <c r="AB36" s="66">
        <v>25.342620613585424</v>
      </c>
      <c r="AC36" s="9">
        <v>1.0718506351860759</v>
      </c>
      <c r="AD36" s="66">
        <v>87.711688617230379</v>
      </c>
      <c r="AE36" s="9">
        <v>0.76897819549657775</v>
      </c>
      <c r="AF36" s="66">
        <v>12.288311382769631</v>
      </c>
      <c r="AG36" s="9">
        <v>0.76897819549657676</v>
      </c>
      <c r="AH36" s="66">
        <v>78.460800529224187</v>
      </c>
      <c r="AI36" s="9">
        <v>1.0610754508801372</v>
      </c>
      <c r="AJ36" s="66">
        <v>21.539199470775813</v>
      </c>
      <c r="AK36" s="9">
        <v>1.0610754508801363</v>
      </c>
      <c r="AL36" s="4">
        <v>65.093344371495533</v>
      </c>
      <c r="AM36" s="9">
        <v>1.1871419011549811</v>
      </c>
      <c r="AN36" s="4">
        <v>34.906655628504474</v>
      </c>
      <c r="AO36" s="9">
        <v>1.1871419011549846</v>
      </c>
      <c r="AP36" s="66">
        <v>52.405241333018758</v>
      </c>
      <c r="AQ36" s="9">
        <v>1.2492464570236523</v>
      </c>
      <c r="AR36" s="66">
        <v>47.594758666981235</v>
      </c>
      <c r="AS36" s="9">
        <v>1.2492464570236526</v>
      </c>
      <c r="AT36" s="64"/>
      <c r="AU36" s="64"/>
      <c r="AV36" s="64"/>
      <c r="AW36" s="64"/>
      <c r="AX36" s="64"/>
      <c r="AY36" s="64"/>
      <c r="AZ36" s="64"/>
      <c r="BA36" s="64"/>
      <c r="BB36" s="64"/>
      <c r="BC36" s="64"/>
      <c r="BD36" s="64"/>
      <c r="BE36" s="64"/>
      <c r="BF36" s="64"/>
      <c r="BG36" s="64"/>
      <c r="BH36" s="64"/>
      <c r="BI36" s="64"/>
      <c r="BJ36" s="64"/>
      <c r="BK36" s="64"/>
      <c r="BL36" s="64"/>
    </row>
    <row r="37" spans="1:64" x14ac:dyDescent="0.2">
      <c r="A37" s="3" t="s">
        <v>42</v>
      </c>
      <c r="B37" s="66">
        <v>58.855320766681878</v>
      </c>
      <c r="C37" s="9">
        <v>1.2482982969985081</v>
      </c>
      <c r="D37" s="66">
        <v>41.144679233318122</v>
      </c>
      <c r="E37" s="9">
        <v>1.2482982969985088</v>
      </c>
      <c r="F37" s="66">
        <v>61.043102976327205</v>
      </c>
      <c r="G37" s="9">
        <v>1.3973817926612035</v>
      </c>
      <c r="H37" s="66">
        <v>38.956897023672795</v>
      </c>
      <c r="I37" s="9">
        <v>1.3973817926612042</v>
      </c>
      <c r="J37" s="66">
        <v>30.529764632229451</v>
      </c>
      <c r="K37" s="9">
        <v>1.3276297987275989</v>
      </c>
      <c r="L37" s="66">
        <v>69.470235367770556</v>
      </c>
      <c r="M37" s="9">
        <v>1.3276297987276009</v>
      </c>
      <c r="N37" s="66">
        <v>34.690975839885859</v>
      </c>
      <c r="O37" s="9">
        <v>1.3643403810612433</v>
      </c>
      <c r="P37" s="66">
        <v>65.309024160114134</v>
      </c>
      <c r="Q37" s="9">
        <v>1.364340381061242</v>
      </c>
      <c r="R37" s="66">
        <v>70.747330307410849</v>
      </c>
      <c r="S37" s="9">
        <v>1.3991052680241707</v>
      </c>
      <c r="T37" s="66">
        <v>29.252669692589141</v>
      </c>
      <c r="U37" s="9">
        <v>1.3991052680241713</v>
      </c>
      <c r="V37" s="66">
        <v>31.515703962635666</v>
      </c>
      <c r="W37" s="9">
        <v>1.5814167510955037</v>
      </c>
      <c r="X37" s="66">
        <v>68.484296037364317</v>
      </c>
      <c r="Y37" s="9">
        <v>1.5814167510955006</v>
      </c>
      <c r="Z37" s="66">
        <v>69.150362279028329</v>
      </c>
      <c r="AA37" s="9">
        <v>1.3984659037005074</v>
      </c>
      <c r="AB37" s="66">
        <v>30.849637720971668</v>
      </c>
      <c r="AC37" s="9">
        <v>1.3984659037005092</v>
      </c>
      <c r="AD37" s="4">
        <v>86.588372137171064</v>
      </c>
      <c r="AE37" s="9">
        <v>0.99698350954473702</v>
      </c>
      <c r="AF37" s="4">
        <v>13.411627862828944</v>
      </c>
      <c r="AG37" s="9">
        <v>0.9969835095447348</v>
      </c>
      <c r="AH37" s="66">
        <v>49.712478027185746</v>
      </c>
      <c r="AI37" s="9">
        <v>1.2979557953264504</v>
      </c>
      <c r="AJ37" s="66">
        <v>50.287521972814261</v>
      </c>
      <c r="AK37" s="9">
        <v>1.2979557953264496</v>
      </c>
      <c r="AL37" s="66">
        <v>73.97168900726119</v>
      </c>
      <c r="AM37" s="9">
        <v>1.2050933452542323</v>
      </c>
      <c r="AN37" s="66">
        <v>26.028310992738806</v>
      </c>
      <c r="AO37" s="9">
        <v>1.2050933452542354</v>
      </c>
      <c r="AP37" s="66">
        <v>81.452493661992534</v>
      </c>
      <c r="AQ37" s="9">
        <v>1.1297469403188825</v>
      </c>
      <c r="AR37" s="66">
        <v>18.547506338007477</v>
      </c>
      <c r="AS37" s="9">
        <v>1.1297469403188831</v>
      </c>
      <c r="AT37" s="64"/>
      <c r="AU37" s="64"/>
      <c r="AV37" s="64"/>
      <c r="AW37" s="64"/>
      <c r="AX37" s="64"/>
      <c r="AY37" s="64"/>
      <c r="AZ37" s="64"/>
      <c r="BA37" s="64"/>
      <c r="BB37" s="64"/>
      <c r="BC37" s="64"/>
      <c r="BD37" s="64"/>
      <c r="BE37" s="64"/>
      <c r="BF37" s="64"/>
      <c r="BG37" s="64"/>
      <c r="BH37" s="64"/>
      <c r="BI37" s="64"/>
      <c r="BJ37" s="64"/>
      <c r="BK37" s="64"/>
      <c r="BL37" s="64"/>
    </row>
    <row r="38" spans="1:64" x14ac:dyDescent="0.2">
      <c r="A38" s="3" t="s">
        <v>31</v>
      </c>
      <c r="B38" s="66">
        <v>75.81292449140345</v>
      </c>
      <c r="C38" s="9">
        <v>1.1850244062853938</v>
      </c>
      <c r="D38" s="66">
        <v>24.187075508596543</v>
      </c>
      <c r="E38" s="9">
        <v>1.1850244062853934</v>
      </c>
      <c r="F38" s="66">
        <v>73.96223741226575</v>
      </c>
      <c r="G38" s="9">
        <v>1.3812982140571004</v>
      </c>
      <c r="H38" s="66">
        <v>26.037762587734239</v>
      </c>
      <c r="I38" s="9">
        <v>1.3812982140570997</v>
      </c>
      <c r="J38" s="66">
        <v>71.250505383606679</v>
      </c>
      <c r="K38" s="9">
        <v>1.3747117466038989</v>
      </c>
      <c r="L38" s="66">
        <v>28.749494616393303</v>
      </c>
      <c r="M38" s="9">
        <v>1.3747117466038989</v>
      </c>
      <c r="N38" s="66">
        <v>55.41030423737314</v>
      </c>
      <c r="O38" s="9">
        <v>1.6072777271633321</v>
      </c>
      <c r="P38" s="66">
        <v>44.589695762626867</v>
      </c>
      <c r="Q38" s="9">
        <v>1.6072777271633338</v>
      </c>
      <c r="R38" s="66">
        <v>68.367109215064943</v>
      </c>
      <c r="S38" s="9">
        <v>1.5870107189042448</v>
      </c>
      <c r="T38" s="66">
        <v>31.632890784935046</v>
      </c>
      <c r="U38" s="9">
        <v>1.5870107189042464</v>
      </c>
      <c r="V38" s="66">
        <v>73.48343095638694</v>
      </c>
      <c r="W38" s="9">
        <v>1.45411589367147</v>
      </c>
      <c r="X38" s="66">
        <v>26.516569043613067</v>
      </c>
      <c r="Y38" s="9">
        <v>1.4541158936714691</v>
      </c>
      <c r="Z38" s="66">
        <v>63.21388556343944</v>
      </c>
      <c r="AA38" s="9">
        <v>1.4336663033547439</v>
      </c>
      <c r="AB38" s="66">
        <v>36.786114436560545</v>
      </c>
      <c r="AC38" s="9">
        <v>1.4336663033547423</v>
      </c>
      <c r="AD38" s="4">
        <v>84.650507288427363</v>
      </c>
      <c r="AE38" s="9">
        <v>1.1447045512680372</v>
      </c>
      <c r="AF38" s="4">
        <v>15.349492711572639</v>
      </c>
      <c r="AG38" s="9">
        <v>1.1447045512680378</v>
      </c>
      <c r="AH38" s="66">
        <v>46.730311748956844</v>
      </c>
      <c r="AI38" s="9">
        <v>1.6122744147026216</v>
      </c>
      <c r="AJ38" s="66">
        <v>53.269688251043149</v>
      </c>
      <c r="AK38" s="9">
        <v>1.6122744147026205</v>
      </c>
      <c r="AL38" s="4">
        <v>60.703770653384225</v>
      </c>
      <c r="AM38" s="9">
        <v>1.556380738070184</v>
      </c>
      <c r="AN38" s="4">
        <v>39.296229346615775</v>
      </c>
      <c r="AO38" s="9">
        <v>1.5563807380701851</v>
      </c>
      <c r="AP38" s="66">
        <v>56.509357897156065</v>
      </c>
      <c r="AQ38" s="9">
        <v>1.7634862463170493</v>
      </c>
      <c r="AR38" s="66">
        <v>43.490642102843928</v>
      </c>
      <c r="AS38" s="9">
        <v>1.7634862463170495</v>
      </c>
      <c r="AT38" s="64"/>
      <c r="AU38" s="64"/>
      <c r="AV38" s="64"/>
      <c r="AW38" s="64"/>
      <c r="AX38" s="64"/>
      <c r="AY38" s="64"/>
      <c r="AZ38" s="64"/>
      <c r="BA38" s="64"/>
      <c r="BB38" s="64"/>
      <c r="BC38" s="64"/>
      <c r="BD38" s="64"/>
      <c r="BE38" s="64"/>
      <c r="BF38" s="64"/>
      <c r="BG38" s="64"/>
      <c r="BH38" s="64"/>
      <c r="BI38" s="64"/>
      <c r="BJ38" s="64"/>
      <c r="BK38" s="64"/>
      <c r="BL38" s="64"/>
    </row>
    <row r="39" spans="1:64" x14ac:dyDescent="0.2">
      <c r="A39" s="3" t="s">
        <v>34</v>
      </c>
      <c r="B39" s="66">
        <v>66.783464086870381</v>
      </c>
      <c r="C39" s="9">
        <v>0.91455565517944326</v>
      </c>
      <c r="D39" s="66">
        <v>33.216535913129633</v>
      </c>
      <c r="E39" s="9">
        <v>0.91455565517944248</v>
      </c>
      <c r="F39" s="66">
        <v>74.117764971099945</v>
      </c>
      <c r="G39" s="9">
        <v>0.92790386239128442</v>
      </c>
      <c r="H39" s="66">
        <v>25.882235028900066</v>
      </c>
      <c r="I39" s="9">
        <v>0.92790386239128197</v>
      </c>
      <c r="J39" s="4">
        <v>53.324971850524918</v>
      </c>
      <c r="K39" s="9">
        <v>1.2958110940367906</v>
      </c>
      <c r="L39" s="4">
        <v>46.675028149475089</v>
      </c>
      <c r="M39" s="9">
        <v>1.2958110940367888</v>
      </c>
      <c r="N39" s="66">
        <v>53.2916164939315</v>
      </c>
      <c r="O39" s="9">
        <v>1.1964268953077313</v>
      </c>
      <c r="P39" s="66">
        <v>46.708383506068493</v>
      </c>
      <c r="Q39" s="9">
        <v>1.1964268953077311</v>
      </c>
      <c r="R39" s="66">
        <v>74.260313868559436</v>
      </c>
      <c r="S39" s="9">
        <v>1.0769902419384083</v>
      </c>
      <c r="T39" s="66">
        <v>25.739686131440568</v>
      </c>
      <c r="U39" s="9">
        <v>1.0769902419384054</v>
      </c>
      <c r="V39" s="66">
        <v>78.025378951031044</v>
      </c>
      <c r="W39" s="9">
        <v>0.82221770154251483</v>
      </c>
      <c r="X39" s="66">
        <v>21.974621048968952</v>
      </c>
      <c r="Y39" s="9">
        <v>0.82221770154251339</v>
      </c>
      <c r="Z39" s="66">
        <v>82.981941409381733</v>
      </c>
      <c r="AA39" s="9">
        <v>0.90671021195230794</v>
      </c>
      <c r="AB39" s="66">
        <v>17.018058590618278</v>
      </c>
      <c r="AC39" s="9">
        <v>0.90671021195230994</v>
      </c>
      <c r="AD39" s="66">
        <v>93.674299939447138</v>
      </c>
      <c r="AE39" s="9">
        <v>0.63395080064611642</v>
      </c>
      <c r="AF39" s="66">
        <v>6.3257000605528599</v>
      </c>
      <c r="AG39" s="9">
        <v>0.6339508006461152</v>
      </c>
      <c r="AH39" s="66">
        <v>75.066385207269008</v>
      </c>
      <c r="AI39" s="9">
        <v>0.89616128852789978</v>
      </c>
      <c r="AJ39" s="66">
        <v>24.933614792730992</v>
      </c>
      <c r="AK39" s="9">
        <v>0.89616128852790278</v>
      </c>
      <c r="AL39" s="66">
        <v>75.697476904935499</v>
      </c>
      <c r="AM39" s="9">
        <v>1.0646631906609454</v>
      </c>
      <c r="AN39" s="66">
        <v>24.302523095064501</v>
      </c>
      <c r="AO39" s="9">
        <v>1.0646631906609476</v>
      </c>
      <c r="AP39" s="4">
        <v>62.555936199283948</v>
      </c>
      <c r="AQ39" s="9">
        <v>1.0556352241851605</v>
      </c>
      <c r="AR39" s="4">
        <v>37.444063800716059</v>
      </c>
      <c r="AS39" s="9">
        <v>1.0556352241851616</v>
      </c>
      <c r="AT39" s="64"/>
      <c r="AU39" s="64"/>
      <c r="AV39" s="64"/>
      <c r="AW39" s="64"/>
      <c r="AX39" s="64"/>
      <c r="AY39" s="64"/>
      <c r="AZ39" s="64"/>
      <c r="BA39" s="64"/>
      <c r="BB39" s="64"/>
      <c r="BC39" s="64"/>
      <c r="BD39" s="64"/>
      <c r="BE39" s="64"/>
      <c r="BF39" s="64"/>
      <c r="BG39" s="64"/>
      <c r="BH39" s="64"/>
      <c r="BI39" s="64"/>
      <c r="BJ39" s="64"/>
      <c r="BK39" s="64"/>
      <c r="BL39" s="64"/>
    </row>
    <row r="40" spans="1:64" x14ac:dyDescent="0.2">
      <c r="A40" s="3" t="s">
        <v>36</v>
      </c>
      <c r="B40" s="66">
        <v>86.862343200843696</v>
      </c>
      <c r="C40" s="9">
        <v>0.61701478848873781</v>
      </c>
      <c r="D40" s="66">
        <v>13.137656799156305</v>
      </c>
      <c r="E40" s="9">
        <v>0.61701478848873936</v>
      </c>
      <c r="F40" s="66">
        <v>77.382103606116715</v>
      </c>
      <c r="G40" s="9">
        <v>0.74186717297933646</v>
      </c>
      <c r="H40" s="66">
        <v>22.617896393883274</v>
      </c>
      <c r="I40" s="9">
        <v>0.74186717297933524</v>
      </c>
      <c r="J40" s="66">
        <v>71.172304897797446</v>
      </c>
      <c r="K40" s="9">
        <v>0.76612473658710167</v>
      </c>
      <c r="L40" s="66">
        <v>28.827695102202565</v>
      </c>
      <c r="M40" s="9">
        <v>0.76612473658710412</v>
      </c>
      <c r="N40" s="66">
        <v>64.861533385450699</v>
      </c>
      <c r="O40" s="9">
        <v>0.96854813400129547</v>
      </c>
      <c r="P40" s="66">
        <v>35.138466614549301</v>
      </c>
      <c r="Q40" s="9">
        <v>0.96854813400129292</v>
      </c>
      <c r="R40" s="66">
        <v>80.084402983252744</v>
      </c>
      <c r="S40" s="9">
        <v>0.63224027525843363</v>
      </c>
      <c r="T40" s="66">
        <v>19.915597016747249</v>
      </c>
      <c r="U40" s="9">
        <v>0.63224027525843229</v>
      </c>
      <c r="V40" s="66">
        <v>61.306387786958972</v>
      </c>
      <c r="W40" s="9">
        <v>0.94496919004493451</v>
      </c>
      <c r="X40" s="66">
        <v>38.693612213041014</v>
      </c>
      <c r="Y40" s="9">
        <v>0.94496919004493796</v>
      </c>
      <c r="Z40" s="66">
        <v>68.270698917475002</v>
      </c>
      <c r="AA40" s="9">
        <v>0.86186684501685595</v>
      </c>
      <c r="AB40" s="66">
        <v>31.729301082524994</v>
      </c>
      <c r="AC40" s="9">
        <v>0.86186684501685284</v>
      </c>
      <c r="AD40" s="66">
        <v>92.520588046658247</v>
      </c>
      <c r="AE40" s="9">
        <v>0.47013796783923489</v>
      </c>
      <c r="AF40" s="66">
        <v>7.4794119533417449</v>
      </c>
      <c r="AG40" s="9">
        <v>0.47013796783923273</v>
      </c>
      <c r="AH40" s="66">
        <v>63.749377692452391</v>
      </c>
      <c r="AI40" s="9">
        <v>0.97201972284600024</v>
      </c>
      <c r="AJ40" s="66">
        <v>36.250622307547616</v>
      </c>
      <c r="AK40" s="9">
        <v>0.97201972284599825</v>
      </c>
      <c r="AL40" s="4">
        <v>64.454010125244253</v>
      </c>
      <c r="AM40" s="9">
        <v>0.9067936462679872</v>
      </c>
      <c r="AN40" s="4">
        <v>35.545989874755747</v>
      </c>
      <c r="AO40" s="9">
        <v>0.90679364626798653</v>
      </c>
      <c r="AP40" s="66">
        <v>86.224242889266918</v>
      </c>
      <c r="AQ40" s="9">
        <v>0.57411320056066539</v>
      </c>
      <c r="AR40" s="66">
        <v>13.775757110733085</v>
      </c>
      <c r="AS40" s="9">
        <v>0.57411320056066584</v>
      </c>
      <c r="AT40" s="64"/>
      <c r="AU40" s="64"/>
      <c r="AV40" s="64"/>
      <c r="AW40" s="64"/>
      <c r="AX40" s="64"/>
      <c r="AY40" s="64"/>
      <c r="AZ40" s="64"/>
      <c r="BA40" s="64"/>
      <c r="BB40" s="64"/>
      <c r="BC40" s="64"/>
      <c r="BD40" s="64"/>
      <c r="BE40" s="64"/>
      <c r="BF40" s="64"/>
      <c r="BG40" s="64"/>
      <c r="BH40" s="64"/>
      <c r="BI40" s="64"/>
      <c r="BJ40" s="64"/>
      <c r="BK40" s="64"/>
      <c r="BL40" s="64"/>
    </row>
    <row r="41" spans="1:64" hidden="1" x14ac:dyDescent="0.2">
      <c r="A41" s="6"/>
      <c r="B41" s="21"/>
      <c r="C41" s="22"/>
      <c r="D41" s="21"/>
      <c r="E41" s="22"/>
      <c r="F41" s="21"/>
      <c r="G41" s="22"/>
      <c r="H41" s="21"/>
      <c r="I41" s="22"/>
      <c r="J41" s="21"/>
      <c r="K41" s="22"/>
      <c r="L41" s="21"/>
      <c r="M41" s="22"/>
      <c r="N41" s="21"/>
      <c r="O41" s="22"/>
      <c r="P41" s="21"/>
      <c r="Q41" s="22"/>
      <c r="R41" s="21"/>
      <c r="S41" s="22"/>
      <c r="T41" s="21"/>
      <c r="U41" s="22"/>
      <c r="V41" s="21"/>
      <c r="W41" s="22"/>
      <c r="X41" s="21"/>
      <c r="Y41" s="22"/>
      <c r="Z41" s="21"/>
      <c r="AA41" s="22"/>
      <c r="AB41" s="21"/>
      <c r="AC41" s="22"/>
      <c r="AD41" s="21"/>
      <c r="AE41" s="22"/>
      <c r="AF41" s="21"/>
      <c r="AG41" s="22"/>
      <c r="AH41" s="21"/>
      <c r="AI41" s="22"/>
      <c r="AJ41" s="21"/>
      <c r="AK41" s="22"/>
      <c r="AL41" s="21"/>
      <c r="AM41" s="22"/>
      <c r="AN41" s="21"/>
      <c r="AO41" s="22"/>
      <c r="AP41" s="21"/>
      <c r="AQ41" s="22"/>
      <c r="AR41" s="21"/>
      <c r="AS41" s="22"/>
    </row>
    <row r="42" spans="1:64" hidden="1" x14ac:dyDescent="0.2">
      <c r="A42" s="6"/>
      <c r="B42" s="21"/>
      <c r="C42" s="22"/>
      <c r="D42" s="21"/>
      <c r="E42" s="22"/>
      <c r="F42" s="21"/>
      <c r="G42" s="22"/>
      <c r="H42" s="21"/>
      <c r="I42" s="22"/>
      <c r="J42" s="21"/>
      <c r="K42" s="22"/>
      <c r="L42" s="21"/>
      <c r="M42" s="22"/>
      <c r="N42" s="21"/>
      <c r="O42" s="22"/>
      <c r="P42" s="21"/>
      <c r="Q42" s="22"/>
      <c r="R42" s="21"/>
      <c r="S42" s="22"/>
      <c r="T42" s="21"/>
      <c r="U42" s="22"/>
      <c r="V42" s="21"/>
      <c r="W42" s="22"/>
      <c r="X42" s="21"/>
      <c r="Y42" s="22"/>
      <c r="Z42" s="21"/>
      <c r="AA42" s="22"/>
      <c r="AB42" s="21"/>
      <c r="AC42" s="22"/>
      <c r="AD42" s="21"/>
      <c r="AE42" s="22"/>
      <c r="AF42" s="21"/>
      <c r="AG42" s="22"/>
      <c r="AH42" s="21"/>
      <c r="AI42" s="22"/>
      <c r="AJ42" s="21"/>
      <c r="AK42" s="22"/>
      <c r="AL42" s="21"/>
      <c r="AM42" s="22"/>
      <c r="AN42" s="21"/>
      <c r="AO42" s="22"/>
      <c r="AP42" s="21"/>
      <c r="AQ42" s="22"/>
      <c r="AR42" s="21"/>
      <c r="AS42" s="22"/>
    </row>
    <row r="43" spans="1:64" hidden="1" x14ac:dyDescent="0.2">
      <c r="A43" s="6"/>
      <c r="B43" s="21"/>
      <c r="C43" s="22"/>
      <c r="D43" s="21"/>
      <c r="E43" s="22"/>
      <c r="F43" s="21"/>
      <c r="G43" s="22"/>
      <c r="H43" s="21"/>
      <c r="I43" s="22"/>
      <c r="J43" s="21"/>
      <c r="K43" s="22"/>
      <c r="L43" s="21"/>
      <c r="M43" s="22"/>
      <c r="N43" s="21"/>
      <c r="O43" s="22"/>
      <c r="P43" s="21"/>
      <c r="Q43" s="22"/>
      <c r="R43" s="21"/>
      <c r="S43" s="22"/>
      <c r="T43" s="21"/>
      <c r="U43" s="22"/>
      <c r="V43" s="21"/>
      <c r="W43" s="22"/>
      <c r="X43" s="21"/>
      <c r="Y43" s="22"/>
      <c r="Z43" s="21"/>
      <c r="AA43" s="22"/>
      <c r="AB43" s="21"/>
      <c r="AC43" s="22"/>
      <c r="AD43" s="21"/>
      <c r="AE43" s="22"/>
      <c r="AF43" s="21"/>
      <c r="AG43" s="22"/>
      <c r="AH43" s="21"/>
      <c r="AI43" s="22"/>
      <c r="AJ43" s="21"/>
      <c r="AK43" s="22"/>
      <c r="AL43" s="21"/>
      <c r="AM43" s="22"/>
      <c r="AN43" s="21"/>
      <c r="AO43" s="22"/>
      <c r="AP43" s="21"/>
      <c r="AQ43" s="22"/>
      <c r="AR43" s="21"/>
      <c r="AS43" s="22"/>
    </row>
    <row r="44" spans="1:64" hidden="1" x14ac:dyDescent="0.2">
      <c r="A44" s="6"/>
      <c r="B44" s="21"/>
      <c r="C44" s="22"/>
      <c r="D44" s="21"/>
      <c r="E44" s="22"/>
      <c r="F44" s="21"/>
      <c r="G44" s="22"/>
      <c r="H44" s="21"/>
      <c r="I44" s="22"/>
      <c r="J44" s="21"/>
      <c r="K44" s="22"/>
      <c r="L44" s="21"/>
      <c r="M44" s="22"/>
      <c r="N44" s="21"/>
      <c r="O44" s="22"/>
      <c r="P44" s="21"/>
      <c r="Q44" s="22"/>
      <c r="R44" s="21"/>
      <c r="S44" s="22"/>
      <c r="T44" s="21"/>
      <c r="U44" s="22"/>
      <c r="V44" s="21"/>
      <c r="W44" s="22"/>
      <c r="X44" s="21"/>
      <c r="Y44" s="22"/>
      <c r="Z44" s="21"/>
      <c r="AA44" s="22"/>
      <c r="AB44" s="21"/>
      <c r="AC44" s="22"/>
      <c r="AD44" s="21"/>
      <c r="AE44" s="22"/>
      <c r="AF44" s="21"/>
      <c r="AG44" s="22"/>
      <c r="AH44" s="21"/>
      <c r="AI44" s="22"/>
      <c r="AJ44" s="21"/>
      <c r="AK44" s="22"/>
      <c r="AL44" s="21"/>
      <c r="AM44" s="22"/>
      <c r="AN44" s="21"/>
      <c r="AO44" s="22"/>
      <c r="AP44" s="21"/>
      <c r="AQ44" s="22"/>
      <c r="AR44" s="21"/>
      <c r="AS44" s="22"/>
    </row>
    <row r="45" spans="1:64" hidden="1" x14ac:dyDescent="0.2">
      <c r="A45" s="6"/>
      <c r="B45" s="21"/>
      <c r="C45" s="22"/>
      <c r="D45" s="21"/>
      <c r="E45" s="22"/>
      <c r="F45" s="21"/>
      <c r="G45" s="22"/>
      <c r="H45" s="21"/>
      <c r="I45" s="22"/>
      <c r="J45" s="21"/>
      <c r="K45" s="22"/>
      <c r="L45" s="21"/>
      <c r="M45" s="22"/>
      <c r="N45" s="21"/>
      <c r="O45" s="22"/>
      <c r="P45" s="21"/>
      <c r="Q45" s="22"/>
      <c r="R45" s="21"/>
      <c r="S45" s="22"/>
      <c r="T45" s="21"/>
      <c r="U45" s="22"/>
      <c r="V45" s="21"/>
      <c r="W45" s="22"/>
      <c r="X45" s="21"/>
      <c r="Y45" s="22"/>
      <c r="Z45" s="21"/>
      <c r="AA45" s="22"/>
      <c r="AB45" s="21"/>
      <c r="AC45" s="22"/>
      <c r="AD45" s="21"/>
      <c r="AE45" s="22"/>
      <c r="AF45" s="21"/>
      <c r="AG45" s="22"/>
      <c r="AH45" s="21"/>
      <c r="AI45" s="22"/>
      <c r="AJ45" s="21"/>
      <c r="AK45" s="22"/>
      <c r="AL45" s="21"/>
      <c r="AM45" s="22"/>
      <c r="AN45" s="21"/>
      <c r="AO45" s="22"/>
      <c r="AP45" s="21"/>
      <c r="AQ45" s="22"/>
      <c r="AR45" s="21"/>
      <c r="AS45" s="22"/>
    </row>
    <row r="46" spans="1:64" hidden="1" x14ac:dyDescent="0.2">
      <c r="A46" s="6"/>
      <c r="B46" s="21"/>
      <c r="C46" s="22"/>
      <c r="D46" s="21"/>
      <c r="E46" s="22"/>
      <c r="F46" s="21"/>
      <c r="G46" s="22"/>
      <c r="H46" s="21"/>
      <c r="I46" s="22"/>
      <c r="J46" s="21"/>
      <c r="K46" s="22"/>
      <c r="L46" s="21"/>
      <c r="M46" s="22"/>
      <c r="N46" s="21"/>
      <c r="O46" s="22"/>
      <c r="P46" s="21"/>
      <c r="Q46" s="22"/>
      <c r="R46" s="21"/>
      <c r="S46" s="22"/>
      <c r="T46" s="21"/>
      <c r="U46" s="22"/>
      <c r="V46" s="21"/>
      <c r="W46" s="22"/>
      <c r="X46" s="21"/>
      <c r="Y46" s="22"/>
      <c r="Z46" s="21"/>
      <c r="AA46" s="22"/>
      <c r="AB46" s="21"/>
      <c r="AC46" s="22"/>
      <c r="AD46" s="21"/>
      <c r="AE46" s="22"/>
      <c r="AF46" s="21"/>
      <c r="AG46" s="22"/>
      <c r="AH46" s="21"/>
      <c r="AI46" s="22"/>
      <c r="AJ46" s="21"/>
      <c r="AK46" s="22"/>
      <c r="AL46" s="21"/>
      <c r="AM46" s="22"/>
      <c r="AN46" s="21"/>
      <c r="AO46" s="22"/>
      <c r="AP46" s="21"/>
      <c r="AQ46" s="22"/>
      <c r="AR46" s="21"/>
      <c r="AS46" s="22"/>
    </row>
    <row r="47" spans="1:64" hidden="1" x14ac:dyDescent="0.2">
      <c r="A47" s="6"/>
      <c r="B47" s="21"/>
      <c r="C47" s="22"/>
      <c r="D47" s="21"/>
      <c r="E47" s="22"/>
      <c r="F47" s="21"/>
      <c r="G47" s="22"/>
      <c r="H47" s="21"/>
      <c r="I47" s="22"/>
      <c r="J47" s="21"/>
      <c r="K47" s="22"/>
      <c r="L47" s="21"/>
      <c r="M47" s="22"/>
      <c r="N47" s="21"/>
      <c r="O47" s="22"/>
      <c r="P47" s="21"/>
      <c r="Q47" s="22"/>
      <c r="R47" s="21"/>
      <c r="S47" s="22"/>
      <c r="T47" s="21"/>
      <c r="U47" s="22"/>
      <c r="V47" s="21"/>
      <c r="W47" s="22"/>
      <c r="X47" s="21"/>
      <c r="Y47" s="22"/>
      <c r="Z47" s="21"/>
      <c r="AA47" s="22"/>
      <c r="AB47" s="21"/>
      <c r="AC47" s="22"/>
      <c r="AD47" s="21"/>
      <c r="AE47" s="22"/>
      <c r="AF47" s="21"/>
      <c r="AG47" s="22"/>
      <c r="AH47" s="21"/>
      <c r="AI47" s="22"/>
      <c r="AJ47" s="21"/>
      <c r="AK47" s="22"/>
      <c r="AL47" s="21"/>
      <c r="AM47" s="22"/>
      <c r="AN47" s="21"/>
      <c r="AO47" s="22"/>
      <c r="AP47" s="21"/>
      <c r="AQ47" s="22"/>
      <c r="AR47" s="21"/>
      <c r="AS47" s="22"/>
    </row>
    <row r="48" spans="1:64" hidden="1" x14ac:dyDescent="0.2">
      <c r="A48" s="6"/>
      <c r="B48" s="21"/>
      <c r="C48" s="22"/>
      <c r="D48" s="21"/>
      <c r="E48" s="22"/>
      <c r="F48" s="21"/>
      <c r="G48" s="22"/>
      <c r="H48" s="21"/>
      <c r="I48" s="22"/>
      <c r="J48" s="21"/>
      <c r="K48" s="22"/>
      <c r="L48" s="21"/>
      <c r="M48" s="22"/>
      <c r="N48" s="21"/>
      <c r="O48" s="22"/>
      <c r="P48" s="21"/>
      <c r="Q48" s="22"/>
      <c r="R48" s="21"/>
      <c r="S48" s="22"/>
      <c r="T48" s="21"/>
      <c r="U48" s="22"/>
      <c r="V48" s="21"/>
      <c r="W48" s="22"/>
      <c r="X48" s="21"/>
      <c r="Y48" s="22"/>
      <c r="Z48" s="21"/>
      <c r="AA48" s="22"/>
      <c r="AB48" s="21"/>
      <c r="AC48" s="22"/>
      <c r="AD48" s="21"/>
      <c r="AE48" s="22"/>
      <c r="AF48" s="21"/>
      <c r="AG48" s="22"/>
      <c r="AH48" s="21"/>
      <c r="AI48" s="22"/>
      <c r="AJ48" s="21"/>
      <c r="AK48" s="22"/>
      <c r="AL48" s="21"/>
      <c r="AM48" s="22"/>
      <c r="AN48" s="21"/>
      <c r="AO48" s="22"/>
      <c r="AP48" s="21"/>
      <c r="AQ48" s="22"/>
      <c r="AR48" s="21"/>
      <c r="AS48" s="22"/>
    </row>
    <row r="49" spans="1:45" hidden="1" x14ac:dyDescent="0.2">
      <c r="A49" s="6"/>
      <c r="B49" s="21"/>
      <c r="C49" s="22"/>
      <c r="D49" s="21"/>
      <c r="E49" s="22"/>
      <c r="F49" s="21"/>
      <c r="G49" s="22"/>
      <c r="H49" s="21"/>
      <c r="I49" s="22"/>
      <c r="J49" s="21"/>
      <c r="K49" s="22"/>
      <c r="L49" s="21"/>
      <c r="M49" s="22"/>
      <c r="N49" s="21"/>
      <c r="O49" s="22"/>
      <c r="P49" s="21"/>
      <c r="Q49" s="22"/>
      <c r="R49" s="21"/>
      <c r="S49" s="22"/>
      <c r="T49" s="21"/>
      <c r="U49" s="22"/>
      <c r="V49" s="21"/>
      <c r="W49" s="22"/>
      <c r="X49" s="21"/>
      <c r="Y49" s="22"/>
      <c r="Z49" s="21"/>
      <c r="AA49" s="22"/>
      <c r="AB49" s="21"/>
      <c r="AC49" s="22"/>
      <c r="AD49" s="21"/>
      <c r="AE49" s="22"/>
      <c r="AF49" s="21"/>
      <c r="AG49" s="22"/>
      <c r="AH49" s="21"/>
      <c r="AI49" s="22"/>
      <c r="AJ49" s="21"/>
      <c r="AK49" s="22"/>
      <c r="AL49" s="21"/>
      <c r="AM49" s="22"/>
      <c r="AN49" s="21"/>
      <c r="AO49" s="22"/>
      <c r="AP49" s="21"/>
      <c r="AQ49" s="22"/>
      <c r="AR49" s="21"/>
      <c r="AS49" s="22"/>
    </row>
    <row r="50" spans="1:45" x14ac:dyDescent="0.2">
      <c r="A50" s="179" t="s">
        <v>109</v>
      </c>
    </row>
    <row r="51" spans="1:45" ht="56.25" customHeight="1" x14ac:dyDescent="0.2">
      <c r="A51" s="212" t="s">
        <v>76</v>
      </c>
      <c r="B51" s="259" t="s">
        <v>409</v>
      </c>
      <c r="C51" s="259"/>
      <c r="D51" s="259"/>
      <c r="E51" s="259"/>
      <c r="F51" s="259"/>
      <c r="G51" s="259"/>
      <c r="H51" s="259"/>
      <c r="I51" s="259"/>
      <c r="J51" s="259"/>
      <c r="K51" s="259"/>
      <c r="L51" s="259"/>
      <c r="M51" s="259"/>
      <c r="N51" s="259"/>
      <c r="O51" s="259"/>
      <c r="P51" s="259"/>
      <c r="Q51" s="259"/>
    </row>
    <row r="52" spans="1:45" hidden="1" x14ac:dyDescent="0.2">
      <c r="A52" s="1"/>
    </row>
    <row r="53" spans="1:45" hidden="1" x14ac:dyDescent="0.2"/>
    <row r="54" spans="1:45" hidden="1" x14ac:dyDescent="0.2"/>
    <row r="55" spans="1:45" hidden="1" x14ac:dyDescent="0.2"/>
    <row r="56" spans="1:45" hidden="1" x14ac:dyDescent="0.2"/>
    <row r="57" spans="1:45" hidden="1" x14ac:dyDescent="0.2"/>
    <row r="58" spans="1:45" hidden="1" x14ac:dyDescent="0.2"/>
    <row r="59" spans="1:45" hidden="1" x14ac:dyDescent="0.2"/>
    <row r="60" spans="1:45" hidden="1" x14ac:dyDescent="0.2"/>
    <row r="61" spans="1:45" hidden="1" x14ac:dyDescent="0.2"/>
    <row r="62" spans="1:45" hidden="1" x14ac:dyDescent="0.2"/>
    <row r="63" spans="1:45" hidden="1" x14ac:dyDescent="0.2"/>
    <row r="64" spans="1:45" hidden="1" x14ac:dyDescent="0.2"/>
    <row r="65" spans="1:25" x14ac:dyDescent="0.2">
      <c r="A65" s="179" t="s">
        <v>92</v>
      </c>
    </row>
    <row r="66" spans="1:25" s="161" customFormat="1" ht="19.5" customHeight="1" x14ac:dyDescent="0.2">
      <c r="A66" s="210" t="s">
        <v>111</v>
      </c>
      <c r="B66" s="259" t="s">
        <v>398</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393</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42">
    <mergeCell ref="V11:W11"/>
    <mergeCell ref="B69:Q69"/>
    <mergeCell ref="B70:Q70"/>
    <mergeCell ref="B71:Q71"/>
    <mergeCell ref="B72:Q72"/>
    <mergeCell ref="AJ11:AK11"/>
    <mergeCell ref="B66:Q66"/>
    <mergeCell ref="B73:Q73"/>
    <mergeCell ref="B67:Q67"/>
    <mergeCell ref="B68:Q68"/>
    <mergeCell ref="X11:Y11"/>
    <mergeCell ref="B11:C11"/>
    <mergeCell ref="D11:E11"/>
    <mergeCell ref="F11:G11"/>
    <mergeCell ref="H11:I11"/>
    <mergeCell ref="J11:K11"/>
    <mergeCell ref="L11:M11"/>
    <mergeCell ref="N11:O11"/>
    <mergeCell ref="P11:Q11"/>
    <mergeCell ref="R11:S11"/>
    <mergeCell ref="T11:U11"/>
    <mergeCell ref="Z11:AA11"/>
    <mergeCell ref="AB11:AC11"/>
    <mergeCell ref="AD11:AE11"/>
    <mergeCell ref="AF11:AG11"/>
    <mergeCell ref="AH11:AI11"/>
    <mergeCell ref="AP10:AS10"/>
    <mergeCell ref="B51:Q51"/>
    <mergeCell ref="V10:Y10"/>
    <mergeCell ref="Z10:AC10"/>
    <mergeCell ref="AD10:AG10"/>
    <mergeCell ref="AH10:AK10"/>
    <mergeCell ref="AL10:AO10"/>
    <mergeCell ref="B10:E10"/>
    <mergeCell ref="F10:I10"/>
    <mergeCell ref="J10:M10"/>
    <mergeCell ref="N10:Q10"/>
    <mergeCell ref="R10:U10"/>
    <mergeCell ref="AL11:AM11"/>
    <mergeCell ref="AN11:AO11"/>
    <mergeCell ref="AP11:AQ11"/>
    <mergeCell ref="AR11:AS11"/>
  </mergeCells>
  <conditionalFormatting sqref="B13 D13 F13 H13 J13 L13 N13 P13 R13 T13 V13 X13 Z13 AB13 AD13 AF13 AH13 AJ13 AL13 AN13 AP13 AR13">
    <cfRule type="expression" dxfId="28" priority="2">
      <formula>"$G3=1"</formula>
    </cfRule>
  </conditionalFormatting>
  <conditionalFormatting sqref="B14:B49 D14:D49 F14:F49 H14:H49 J14:J49 L14:L49 N14:N49 P14:P49 R14:R49 T14:T49 V14:V49 X14:X49 Z14:Z49 AB14:AB49 AD14:AD49 AF14:AF49 AH14:AH49 AJ14:AJ49 AL14:AL49 AN14:AN49 AP14:AP49 AR14:AR49">
    <cfRule type="expression" dxfId="27" priority="1">
      <formula>"$G3=1"</formula>
    </cfRule>
  </conditionalFormatting>
  <pageMargins left="0.7" right="0.7" top="0.75" bottom="0.75" header="0.3" footer="0.3"/>
  <pageSetup paperSize="9" scale="46" orientation="portrait" r:id="rId1"/>
  <colBreaks count="2" manualBreakCount="2">
    <brk id="22" max="1048575" man="1"/>
    <brk id="33"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tabColor rgb="FFC00000"/>
  </sheetPr>
  <dimension ref="A1:Y92"/>
  <sheetViews>
    <sheetView showGridLines="0" topLeftCell="Q1" workbookViewId="0">
      <selection activeCell="B6" sqref="B6"/>
    </sheetView>
  </sheetViews>
  <sheetFormatPr baseColWidth="10" defaultColWidth="8.83203125" defaultRowHeight="15" x14ac:dyDescent="0.2"/>
  <cols>
    <col min="1" max="1" width="16.1640625" customWidth="1"/>
    <col min="2" max="3" width="28.5" customWidth="1"/>
    <col min="4" max="4" width="50.5" customWidth="1"/>
  </cols>
  <sheetData>
    <row r="1" spans="1:17" s="161" customFormat="1" ht="21" x14ac:dyDescent="0.2">
      <c r="A1" s="189" t="s">
        <v>99</v>
      </c>
      <c r="B1" s="183" t="s">
        <v>94</v>
      </c>
      <c r="C1" s="182"/>
      <c r="D1" s="182"/>
      <c r="E1" s="182"/>
      <c r="F1" s="182"/>
      <c r="G1" s="182"/>
      <c r="H1" s="182"/>
      <c r="I1" s="182"/>
      <c r="J1" s="182"/>
      <c r="K1" s="182"/>
      <c r="L1" s="182"/>
      <c r="M1" s="182"/>
      <c r="N1" s="182"/>
      <c r="O1" s="182"/>
      <c r="P1" s="182"/>
      <c r="Q1" s="182"/>
    </row>
    <row r="2" spans="1:17" s="161" customFormat="1" x14ac:dyDescent="0.2">
      <c r="A2" s="190" t="s">
        <v>98</v>
      </c>
      <c r="B2" s="185" t="s">
        <v>159</v>
      </c>
      <c r="C2" s="182"/>
      <c r="D2" s="182"/>
      <c r="E2" s="182"/>
      <c r="F2" s="182"/>
      <c r="G2" s="182"/>
      <c r="H2" s="182"/>
      <c r="I2" s="182"/>
      <c r="J2" s="182"/>
      <c r="K2" s="182"/>
      <c r="L2" s="182"/>
      <c r="M2" s="182"/>
      <c r="N2" s="182"/>
      <c r="O2" s="182"/>
      <c r="P2" s="182"/>
      <c r="Q2" s="182"/>
    </row>
    <row r="3" spans="1:17" s="161" customFormat="1" x14ac:dyDescent="0.2">
      <c r="A3" s="189" t="s">
        <v>88</v>
      </c>
      <c r="B3" s="182" t="s">
        <v>142</v>
      </c>
      <c r="C3" s="182"/>
      <c r="D3" s="182"/>
      <c r="E3" s="182"/>
      <c r="F3" s="182"/>
      <c r="G3" s="182"/>
      <c r="H3" s="182"/>
      <c r="I3" s="182"/>
      <c r="J3" s="182"/>
      <c r="K3" s="182"/>
      <c r="L3" s="182"/>
      <c r="M3" s="182"/>
      <c r="N3" s="182"/>
      <c r="O3" s="182"/>
      <c r="P3" s="182"/>
      <c r="Q3" s="182"/>
    </row>
    <row r="4" spans="1:17" s="161" customFormat="1" x14ac:dyDescent="0.2">
      <c r="A4" s="189" t="s">
        <v>105</v>
      </c>
      <c r="B4" s="182" t="s">
        <v>300</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90</v>
      </c>
      <c r="B6" s="206" t="s">
        <v>160</v>
      </c>
      <c r="C6" s="188"/>
      <c r="D6" s="188"/>
      <c r="E6" s="188"/>
      <c r="F6" s="188"/>
      <c r="G6" s="188"/>
      <c r="H6" s="188"/>
      <c r="I6" s="188"/>
      <c r="J6" s="188"/>
      <c r="K6" s="188"/>
      <c r="L6" s="188"/>
      <c r="M6" s="188"/>
      <c r="N6" s="188"/>
      <c r="O6" s="188"/>
      <c r="P6" s="188"/>
      <c r="Q6" s="188"/>
    </row>
    <row r="7" spans="1:17" s="161" customFormat="1" x14ac:dyDescent="0.2">
      <c r="A7" s="189" t="s">
        <v>91</v>
      </c>
      <c r="B7" s="187" t="s">
        <v>119</v>
      </c>
      <c r="C7" s="181"/>
      <c r="D7" s="181"/>
      <c r="E7" s="181"/>
      <c r="F7" s="181"/>
      <c r="G7" s="181"/>
      <c r="H7" s="181"/>
      <c r="I7" s="181"/>
      <c r="J7" s="181"/>
      <c r="K7" s="181"/>
      <c r="L7" s="181"/>
      <c r="M7" s="181"/>
      <c r="N7" s="181"/>
      <c r="O7" s="181"/>
      <c r="P7" s="181"/>
      <c r="Q7" s="181"/>
    </row>
    <row r="8" spans="1:17" s="161" customFormat="1" hidden="1" x14ac:dyDescent="0.2">
      <c r="A8" s="201"/>
    </row>
    <row r="9" spans="1:17" s="161" customFormat="1" hidden="1" x14ac:dyDescent="0.2">
      <c r="A9" s="201"/>
    </row>
    <row r="10" spans="1:17" s="161" customFormat="1" x14ac:dyDescent="0.2"/>
    <row r="11" spans="1:17" s="161" customFormat="1" ht="24.75" customHeight="1" x14ac:dyDescent="0.2">
      <c r="B11" s="267" t="s">
        <v>411</v>
      </c>
      <c r="C11" s="268"/>
      <c r="D11" s="86" t="s">
        <v>191</v>
      </c>
    </row>
    <row r="12" spans="1:17" s="128" customFormat="1" ht="21" customHeight="1" x14ac:dyDescent="0.2">
      <c r="A12" s="226"/>
      <c r="B12" s="163" t="s">
        <v>410</v>
      </c>
      <c r="C12" s="163" t="s">
        <v>274</v>
      </c>
      <c r="D12" s="225" t="s">
        <v>515</v>
      </c>
    </row>
    <row r="13" spans="1:17" x14ac:dyDescent="0.2">
      <c r="A13" s="97" t="s">
        <v>38</v>
      </c>
      <c r="B13" s="34">
        <v>8.6433582234986339</v>
      </c>
      <c r="C13" s="9">
        <v>2.0247096999031745E-2</v>
      </c>
      <c r="D13" s="47" t="s">
        <v>49</v>
      </c>
      <c r="E13" s="71"/>
    </row>
    <row r="14" spans="1:17" x14ac:dyDescent="0.2">
      <c r="A14" s="3" t="s">
        <v>39</v>
      </c>
      <c r="B14" s="41">
        <v>9.2327520292263383</v>
      </c>
      <c r="C14" s="9">
        <v>8.3657416183002875E-2</v>
      </c>
      <c r="D14" s="47">
        <v>0</v>
      </c>
    </row>
    <row r="15" spans="1:17" x14ac:dyDescent="0.2">
      <c r="A15" s="3" t="s">
        <v>40</v>
      </c>
      <c r="B15" s="41">
        <v>9.1039682511933169</v>
      </c>
      <c r="C15" s="9">
        <v>6.340346039920014E-2</v>
      </c>
      <c r="D15" s="47">
        <v>0</v>
      </c>
    </row>
    <row r="16" spans="1:17" x14ac:dyDescent="0.2">
      <c r="A16" s="3" t="s">
        <v>3</v>
      </c>
      <c r="B16" s="41">
        <v>9.5962175150372531</v>
      </c>
      <c r="C16" s="9">
        <v>8.1083579005753539E-2</v>
      </c>
      <c r="D16" s="47">
        <v>0</v>
      </c>
    </row>
    <row r="17" spans="1:5" x14ac:dyDescent="0.2">
      <c r="A17" s="3" t="s">
        <v>4</v>
      </c>
      <c r="B17" s="41">
        <v>8.3661983832907758</v>
      </c>
      <c r="C17" s="9">
        <v>6.5965216652555766E-2</v>
      </c>
      <c r="D17" s="47">
        <v>0</v>
      </c>
    </row>
    <row r="18" spans="1:5" x14ac:dyDescent="0.2">
      <c r="A18" s="3" t="s">
        <v>5</v>
      </c>
      <c r="B18" s="41">
        <v>8.2887944484559561</v>
      </c>
      <c r="C18" s="9">
        <v>7.0020665564861306E-2</v>
      </c>
      <c r="D18" s="47">
        <v>0</v>
      </c>
    </row>
    <row r="19" spans="1:5" x14ac:dyDescent="0.2">
      <c r="A19" s="3" t="s">
        <v>7</v>
      </c>
      <c r="B19" s="41">
        <v>8.905330764739734</v>
      </c>
      <c r="C19" s="9">
        <v>5.1214532840848356E-2</v>
      </c>
      <c r="D19" s="47">
        <v>0</v>
      </c>
    </row>
    <row r="20" spans="1:5" x14ac:dyDescent="0.2">
      <c r="A20" s="3" t="s">
        <v>10</v>
      </c>
      <c r="B20" s="41">
        <v>8.1062823143585483</v>
      </c>
      <c r="C20" s="9">
        <v>4.7691286703181304E-2</v>
      </c>
      <c r="D20" s="47">
        <v>0</v>
      </c>
    </row>
    <row r="21" spans="1:5" x14ac:dyDescent="0.2">
      <c r="A21" s="3" t="s">
        <v>11</v>
      </c>
      <c r="B21" s="34">
        <v>8.6829698347358697</v>
      </c>
      <c r="C21" s="9">
        <v>6.6023291089235672E-2</v>
      </c>
      <c r="D21" s="47">
        <v>1</v>
      </c>
      <c r="E21" s="71"/>
    </row>
    <row r="22" spans="1:5" x14ac:dyDescent="0.2">
      <c r="A22" s="3" t="s">
        <v>12</v>
      </c>
      <c r="B22" s="41">
        <v>7.8890896590791861</v>
      </c>
      <c r="C22" s="9">
        <v>6.6245384547314906E-2</v>
      </c>
      <c r="D22" s="47">
        <v>1</v>
      </c>
      <c r="E22" s="71"/>
    </row>
    <row r="23" spans="1:5" x14ac:dyDescent="0.2">
      <c r="A23" s="3" t="s">
        <v>13</v>
      </c>
      <c r="B23" s="41">
        <v>7.681490015063364</v>
      </c>
      <c r="C23" s="9">
        <v>5.3083520352826832E-2</v>
      </c>
      <c r="D23" s="47">
        <v>0</v>
      </c>
    </row>
    <row r="24" spans="1:5" x14ac:dyDescent="0.2">
      <c r="A24" s="3" t="s">
        <v>14</v>
      </c>
      <c r="B24" s="41">
        <v>9.2940509371416482</v>
      </c>
      <c r="C24" s="9">
        <v>9.0158863293847813E-2</v>
      </c>
      <c r="D24" s="47">
        <v>1</v>
      </c>
      <c r="E24" s="71"/>
    </row>
    <row r="25" spans="1:5" x14ac:dyDescent="0.2">
      <c r="A25" s="3" t="s">
        <v>15</v>
      </c>
      <c r="B25" s="41">
        <v>9.6970093210490678</v>
      </c>
      <c r="C25" s="9">
        <v>8.1274954999362423E-2</v>
      </c>
      <c r="D25" s="47">
        <v>1</v>
      </c>
      <c r="E25" s="71"/>
    </row>
    <row r="26" spans="1:5" x14ac:dyDescent="0.2">
      <c r="A26" s="3" t="s">
        <v>16</v>
      </c>
      <c r="B26" s="41">
        <v>8.9445796379486513</v>
      </c>
      <c r="C26" s="9">
        <v>6.3887499546439658E-2</v>
      </c>
      <c r="D26" s="47">
        <v>1</v>
      </c>
      <c r="E26" s="71"/>
    </row>
    <row r="27" spans="1:5" x14ac:dyDescent="0.2">
      <c r="A27" s="3" t="s">
        <v>18</v>
      </c>
      <c r="B27" s="41">
        <v>9.0119922085736537</v>
      </c>
      <c r="C27" s="9">
        <v>8.3727287998739908E-2</v>
      </c>
      <c r="D27" s="47">
        <v>1</v>
      </c>
      <c r="E27" s="71"/>
    </row>
    <row r="28" spans="1:5" x14ac:dyDescent="0.2">
      <c r="A28" s="3" t="s">
        <v>19</v>
      </c>
      <c r="B28" s="41">
        <v>9.4361790056221473</v>
      </c>
      <c r="C28" s="9">
        <v>8.9411669085712533E-2</v>
      </c>
      <c r="D28" s="47">
        <v>0</v>
      </c>
    </row>
    <row r="29" spans="1:5" x14ac:dyDescent="0.2">
      <c r="A29" s="3" t="s">
        <v>20</v>
      </c>
      <c r="B29" s="41">
        <v>7.8052165922908499</v>
      </c>
      <c r="C29" s="9">
        <v>8.5070512957813538E-2</v>
      </c>
      <c r="D29" s="47">
        <v>0</v>
      </c>
    </row>
    <row r="30" spans="1:5" x14ac:dyDescent="0.2">
      <c r="A30" s="3" t="s">
        <v>21</v>
      </c>
      <c r="B30" s="41">
        <v>8.1961178285165239</v>
      </c>
      <c r="C30" s="9">
        <v>5.1564245272192548E-2</v>
      </c>
      <c r="D30" s="47">
        <v>0</v>
      </c>
    </row>
    <row r="31" spans="1:5" x14ac:dyDescent="0.2">
      <c r="A31" s="3" t="s">
        <v>23</v>
      </c>
      <c r="B31" s="41">
        <v>10.996414761525887</v>
      </c>
      <c r="C31" s="9">
        <v>5.0737144938136053E-2</v>
      </c>
      <c r="D31" s="47">
        <v>1</v>
      </c>
      <c r="E31" s="71"/>
    </row>
    <row r="32" spans="1:5" x14ac:dyDescent="0.2">
      <c r="A32" s="3" t="s">
        <v>24</v>
      </c>
      <c r="B32" s="41">
        <v>7.5601155315703066</v>
      </c>
      <c r="C32" s="9">
        <v>5.7034126790618589E-2</v>
      </c>
      <c r="D32" s="47">
        <v>1</v>
      </c>
      <c r="E32" s="71"/>
    </row>
    <row r="33" spans="1:5" x14ac:dyDescent="0.2">
      <c r="A33" s="3" t="s">
        <v>25</v>
      </c>
      <c r="B33" s="41">
        <v>8.8735217945693439</v>
      </c>
      <c r="C33" s="9">
        <v>7.5505941803587828E-2</v>
      </c>
      <c r="D33" s="47">
        <v>1</v>
      </c>
      <c r="E33" s="71"/>
    </row>
    <row r="34" spans="1:5" x14ac:dyDescent="0.2">
      <c r="A34" s="3" t="s">
        <v>26</v>
      </c>
      <c r="B34" s="34">
        <v>8.6816199399424807</v>
      </c>
      <c r="C34" s="9">
        <v>4.4789429266551828E-2</v>
      </c>
      <c r="D34" s="47">
        <v>0</v>
      </c>
    </row>
    <row r="35" spans="1:5" x14ac:dyDescent="0.2">
      <c r="A35" s="3" t="s">
        <v>27</v>
      </c>
      <c r="B35" s="41">
        <v>8.2081310893295036</v>
      </c>
      <c r="C35" s="9">
        <v>6.6774933603231529E-2</v>
      </c>
      <c r="D35" s="47">
        <v>0</v>
      </c>
    </row>
    <row r="36" spans="1:5" x14ac:dyDescent="0.2">
      <c r="A36" s="3" t="s">
        <v>28</v>
      </c>
      <c r="B36" s="42">
        <v>8.7654035774575618</v>
      </c>
      <c r="C36" s="9">
        <v>7.2086646545113695E-2</v>
      </c>
      <c r="D36" s="47">
        <v>0</v>
      </c>
    </row>
    <row r="37" spans="1:5" x14ac:dyDescent="0.2">
      <c r="A37" s="3" t="s">
        <v>42</v>
      </c>
      <c r="B37" s="41">
        <v>10.2565576071823</v>
      </c>
      <c r="C37" s="9">
        <v>6.9899895933173833E-2</v>
      </c>
      <c r="D37" s="47">
        <v>1</v>
      </c>
      <c r="E37" s="71"/>
    </row>
    <row r="38" spans="1:5" x14ac:dyDescent="0.2">
      <c r="A38" s="3" t="s">
        <v>31</v>
      </c>
      <c r="B38" s="41">
        <v>9.4163173920275458</v>
      </c>
      <c r="C38" s="9">
        <v>0.10097865262922325</v>
      </c>
      <c r="D38" s="47">
        <v>0</v>
      </c>
    </row>
    <row r="39" spans="1:5" x14ac:dyDescent="0.2">
      <c r="A39" s="3" t="s">
        <v>34</v>
      </c>
      <c r="B39" s="41">
        <v>7.8545288521107706</v>
      </c>
      <c r="C39" s="9">
        <v>5.7158542819770036E-2</v>
      </c>
      <c r="D39" s="47">
        <v>0</v>
      </c>
    </row>
    <row r="40" spans="1:5" x14ac:dyDescent="0.2">
      <c r="A40" s="3" t="s">
        <v>36</v>
      </c>
      <c r="B40" s="41">
        <v>8.1973120080145367</v>
      </c>
      <c r="C40" s="9">
        <v>3.9173314897161984E-2</v>
      </c>
      <c r="D40" s="47">
        <v>0</v>
      </c>
    </row>
    <row r="41" spans="1:5" x14ac:dyDescent="0.2">
      <c r="A41" s="46" t="s">
        <v>47</v>
      </c>
      <c r="B41" s="41">
        <v>8.1999999999999993</v>
      </c>
      <c r="C41" s="9">
        <v>2.3285778019626301E-2</v>
      </c>
      <c r="D41" s="47">
        <v>0</v>
      </c>
    </row>
    <row r="42" spans="1:5" x14ac:dyDescent="0.2">
      <c r="A42" s="46" t="s">
        <v>48</v>
      </c>
      <c r="B42" s="41">
        <v>9.1999999999999993</v>
      </c>
      <c r="C42" s="9">
        <v>3.178737778745136E-2</v>
      </c>
      <c r="D42" s="47">
        <v>1</v>
      </c>
    </row>
    <row r="43" spans="1:5" hidden="1" x14ac:dyDescent="0.2">
      <c r="A43" s="6"/>
    </row>
    <row r="44" spans="1:5" hidden="1" x14ac:dyDescent="0.2">
      <c r="A44" s="6"/>
    </row>
    <row r="45" spans="1:5" hidden="1" x14ac:dyDescent="0.2">
      <c r="A45" s="6"/>
    </row>
    <row r="46" spans="1:5" hidden="1" x14ac:dyDescent="0.2">
      <c r="A46" s="6"/>
    </row>
    <row r="47" spans="1:5" hidden="1" x14ac:dyDescent="0.2">
      <c r="A47" s="6"/>
    </row>
    <row r="48" spans="1:5" hidden="1" x14ac:dyDescent="0.2">
      <c r="A48" s="6"/>
    </row>
    <row r="49" spans="1:17" hidden="1" x14ac:dyDescent="0.2">
      <c r="A49" s="6"/>
    </row>
    <row r="50" spans="1:17" x14ac:dyDescent="0.2">
      <c r="A50" s="179" t="s">
        <v>109</v>
      </c>
    </row>
    <row r="51" spans="1:17" ht="117.75" customHeight="1" x14ac:dyDescent="0.2">
      <c r="A51" s="212" t="s">
        <v>76</v>
      </c>
      <c r="B51" s="259" t="s">
        <v>508</v>
      </c>
      <c r="C51" s="259"/>
      <c r="D51" s="259"/>
      <c r="E51" s="259"/>
      <c r="F51" s="259"/>
      <c r="G51" s="259"/>
      <c r="H51" s="259"/>
      <c r="I51" s="259"/>
      <c r="J51" s="259"/>
      <c r="K51" s="259"/>
      <c r="L51" s="259"/>
      <c r="M51" s="259"/>
      <c r="N51" s="259"/>
      <c r="O51" s="259"/>
      <c r="P51" s="259"/>
      <c r="Q51" s="259"/>
    </row>
    <row r="52" spans="1:17" ht="60.75" customHeight="1" x14ac:dyDescent="0.2">
      <c r="A52" s="212" t="s">
        <v>75</v>
      </c>
      <c r="B52" s="259" t="s">
        <v>412</v>
      </c>
      <c r="C52" s="259"/>
      <c r="D52" s="259"/>
      <c r="E52" s="259"/>
      <c r="F52" s="259"/>
      <c r="G52" s="259"/>
      <c r="H52" s="259"/>
      <c r="I52" s="259"/>
      <c r="J52" s="259"/>
      <c r="K52" s="259"/>
      <c r="L52" s="259"/>
      <c r="M52" s="259"/>
      <c r="N52" s="259"/>
      <c r="O52" s="259"/>
      <c r="P52" s="259"/>
      <c r="Q52" s="259"/>
    </row>
    <row r="53" spans="1:17" ht="44.25" customHeight="1" x14ac:dyDescent="0.2">
      <c r="A53" s="212" t="s">
        <v>74</v>
      </c>
      <c r="B53" s="259" t="s">
        <v>413</v>
      </c>
      <c r="C53" s="259"/>
      <c r="D53" s="259"/>
      <c r="E53" s="259"/>
      <c r="F53" s="259"/>
      <c r="G53" s="259"/>
      <c r="H53" s="259"/>
      <c r="I53" s="259"/>
      <c r="J53" s="259"/>
      <c r="K53" s="259"/>
      <c r="L53" s="259"/>
      <c r="M53" s="259"/>
      <c r="N53" s="259"/>
      <c r="O53" s="259"/>
      <c r="P53" s="259"/>
      <c r="Q53" s="259"/>
    </row>
    <row r="54" spans="1:17" hidden="1" x14ac:dyDescent="0.2">
      <c r="A54" s="1"/>
    </row>
    <row r="55" spans="1:17" hidden="1" x14ac:dyDescent="0.2">
      <c r="A55" s="1"/>
    </row>
    <row r="56" spans="1:17" hidden="1" x14ac:dyDescent="0.2"/>
    <row r="57" spans="1:17" hidden="1" x14ac:dyDescent="0.2"/>
    <row r="58" spans="1:17" hidden="1" x14ac:dyDescent="0.2"/>
    <row r="59" spans="1:17" hidden="1" x14ac:dyDescent="0.2"/>
    <row r="60" spans="1:17" hidden="1" x14ac:dyDescent="0.2"/>
    <row r="61" spans="1:17" hidden="1" x14ac:dyDescent="0.2"/>
    <row r="62" spans="1:17" hidden="1" x14ac:dyDescent="0.2"/>
    <row r="63" spans="1:17" hidden="1" x14ac:dyDescent="0.2"/>
    <row r="64" spans="1:17" hidden="1" x14ac:dyDescent="0.2"/>
    <row r="65" spans="1:25" x14ac:dyDescent="0.2">
      <c r="A65" s="179" t="s">
        <v>92</v>
      </c>
    </row>
    <row r="66" spans="1:25" s="161" customFormat="1" ht="19.5" customHeight="1" x14ac:dyDescent="0.2">
      <c r="A66" s="210" t="s">
        <v>111</v>
      </c>
      <c r="B66" s="259" t="s">
        <v>398</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509</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2">
    <mergeCell ref="B73:Q73"/>
    <mergeCell ref="B72:Q72"/>
    <mergeCell ref="B67:Q67"/>
    <mergeCell ref="B68:Q68"/>
    <mergeCell ref="B69:Q69"/>
    <mergeCell ref="B70:Q70"/>
    <mergeCell ref="B71:Q71"/>
    <mergeCell ref="B11:C11"/>
    <mergeCell ref="B51:Q51"/>
    <mergeCell ref="B52:Q52"/>
    <mergeCell ref="B53:Q53"/>
    <mergeCell ref="B66:Q66"/>
  </mergeCells>
  <conditionalFormatting sqref="B13">
    <cfRule type="expression" dxfId="26" priority="4">
      <formula>"$G3=1"</formula>
    </cfRule>
  </conditionalFormatting>
  <conditionalFormatting sqref="B14:B40">
    <cfRule type="expression" dxfId="25" priority="3">
      <formula>"$G3=1"</formula>
    </cfRule>
  </conditionalFormatting>
  <conditionalFormatting sqref="B41:B42">
    <cfRule type="expression" dxfId="24" priority="2">
      <formula>"$G3=1"</formula>
    </cfRule>
  </conditionalFormatting>
  <conditionalFormatting sqref="A41:A42">
    <cfRule type="expression" dxfId="23" priority="1">
      <formula>"$G3=1"</formula>
    </cfRule>
  </conditionalFormatting>
  <pageMargins left="0.7" right="0.7" top="0.75" bottom="0.75" header="0.3" footer="0.3"/>
  <pageSetup paperSize="9" scale="52"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tabColor rgb="FFC00000"/>
  </sheetPr>
  <dimension ref="A1:Y92"/>
  <sheetViews>
    <sheetView showGridLines="0" topLeftCell="A3" workbookViewId="0">
      <selection activeCell="A15" sqref="A15"/>
    </sheetView>
  </sheetViews>
  <sheetFormatPr baseColWidth="10" defaultColWidth="8.83203125" defaultRowHeight="15" x14ac:dyDescent="0.2"/>
  <cols>
    <col min="1" max="1" width="40.5" customWidth="1"/>
    <col min="2" max="2" width="13" customWidth="1"/>
    <col min="3" max="3" width="14.83203125" customWidth="1"/>
  </cols>
  <sheetData>
    <row r="1" spans="1:17" s="161" customFormat="1" ht="21" x14ac:dyDescent="0.2">
      <c r="A1" s="189" t="s">
        <v>99</v>
      </c>
      <c r="B1" s="183" t="s">
        <v>94</v>
      </c>
      <c r="C1" s="182"/>
      <c r="D1" s="182"/>
      <c r="E1" s="182"/>
      <c r="F1" s="182"/>
      <c r="G1" s="182"/>
      <c r="H1" s="182"/>
      <c r="I1" s="182"/>
      <c r="J1" s="182"/>
      <c r="K1" s="182"/>
      <c r="L1" s="182"/>
      <c r="M1" s="182"/>
      <c r="N1" s="182"/>
      <c r="O1" s="182"/>
      <c r="P1" s="182"/>
      <c r="Q1" s="182"/>
    </row>
    <row r="2" spans="1:17" s="161" customFormat="1" x14ac:dyDescent="0.2">
      <c r="A2" s="190" t="s">
        <v>98</v>
      </c>
      <c r="B2" s="185" t="s">
        <v>159</v>
      </c>
      <c r="C2" s="182"/>
      <c r="D2" s="182"/>
      <c r="E2" s="182"/>
      <c r="F2" s="182"/>
      <c r="G2" s="182"/>
      <c r="H2" s="182"/>
      <c r="I2" s="182"/>
      <c r="J2" s="182"/>
      <c r="K2" s="182"/>
      <c r="L2" s="182"/>
      <c r="M2" s="182"/>
      <c r="N2" s="182"/>
      <c r="O2" s="182"/>
      <c r="P2" s="182"/>
      <c r="Q2" s="182"/>
    </row>
    <row r="3" spans="1:17" s="161" customFormat="1" x14ac:dyDescent="0.2">
      <c r="A3" s="189" t="s">
        <v>88</v>
      </c>
      <c r="B3" s="182"/>
      <c r="C3" s="182"/>
      <c r="D3" s="182"/>
      <c r="E3" s="182"/>
      <c r="F3" s="182"/>
      <c r="G3" s="182"/>
      <c r="H3" s="182"/>
      <c r="I3" s="182"/>
      <c r="J3" s="182"/>
      <c r="K3" s="182"/>
      <c r="L3" s="182"/>
      <c r="M3" s="182"/>
      <c r="N3" s="182"/>
      <c r="O3" s="182"/>
      <c r="P3" s="182"/>
      <c r="Q3" s="182"/>
    </row>
    <row r="4" spans="1:17" s="161" customFormat="1" x14ac:dyDescent="0.2">
      <c r="A4" s="189" t="s">
        <v>105</v>
      </c>
      <c r="B4" s="182" t="s">
        <v>300</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90</v>
      </c>
      <c r="B6" s="206" t="s">
        <v>414</v>
      </c>
      <c r="C6" s="188"/>
      <c r="D6" s="188"/>
      <c r="E6" s="188"/>
      <c r="F6" s="188"/>
      <c r="G6" s="188"/>
      <c r="H6" s="188"/>
      <c r="I6" s="188"/>
      <c r="J6" s="188"/>
      <c r="K6" s="188"/>
      <c r="L6" s="188"/>
      <c r="M6" s="188"/>
      <c r="N6" s="188"/>
      <c r="O6" s="188"/>
      <c r="P6" s="188"/>
      <c r="Q6" s="188"/>
    </row>
    <row r="7" spans="1:17" s="161" customFormat="1" x14ac:dyDescent="0.2">
      <c r="A7" s="189" t="s">
        <v>91</v>
      </c>
      <c r="B7" s="187" t="s">
        <v>161</v>
      </c>
      <c r="C7" s="181"/>
      <c r="D7" s="181"/>
      <c r="E7" s="181"/>
      <c r="F7" s="181"/>
      <c r="G7" s="181"/>
      <c r="H7" s="181"/>
      <c r="I7" s="181"/>
      <c r="J7" s="181"/>
      <c r="K7" s="181"/>
      <c r="L7" s="181"/>
      <c r="M7" s="181"/>
      <c r="N7" s="181"/>
      <c r="O7" s="181"/>
      <c r="P7" s="181"/>
      <c r="Q7" s="181"/>
    </row>
    <row r="8" spans="1:17" s="161" customFormat="1" hidden="1" x14ac:dyDescent="0.2">
      <c r="A8" s="201"/>
    </row>
    <row r="9" spans="1:17" s="161" customFormat="1" x14ac:dyDescent="0.2">
      <c r="A9" s="105"/>
    </row>
    <row r="10" spans="1:17" s="161" customFormat="1" ht="26.25" customHeight="1" x14ac:dyDescent="0.2">
      <c r="A10" s="201"/>
      <c r="B10" s="305" t="s">
        <v>415</v>
      </c>
      <c r="C10" s="306"/>
    </row>
    <row r="11" spans="1:17" ht="17.5" customHeight="1" x14ac:dyDescent="0.2">
      <c r="A11" s="168"/>
      <c r="B11" s="8" t="s">
        <v>50</v>
      </c>
      <c r="C11" s="8" t="s">
        <v>274</v>
      </c>
    </row>
    <row r="12" spans="1:17" ht="18.75" customHeight="1" x14ac:dyDescent="0.2">
      <c r="A12" s="17" t="s">
        <v>416</v>
      </c>
      <c r="B12" s="237">
        <v>-6.5947343740606679E-2</v>
      </c>
      <c r="C12" s="18">
        <v>3.9934880263272403E-2</v>
      </c>
    </row>
    <row r="13" spans="1:17" ht="18.75" customHeight="1" x14ac:dyDescent="0.2">
      <c r="A13" s="17" t="s">
        <v>417</v>
      </c>
      <c r="B13" s="16">
        <v>1.2590149543016507</v>
      </c>
      <c r="C13" s="18">
        <v>4.2372157896877066E-2</v>
      </c>
    </row>
    <row r="14" spans="1:17" ht="18.75" customHeight="1" x14ac:dyDescent="0.2">
      <c r="A14" s="17" t="s">
        <v>418</v>
      </c>
      <c r="B14" s="16">
        <v>-0.53039703377465464</v>
      </c>
      <c r="C14" s="18">
        <v>4.3404263522321088E-2</v>
      </c>
      <c r="G14" s="71"/>
      <c r="H14" s="71"/>
    </row>
    <row r="15" spans="1:17" ht="18.75" customHeight="1" x14ac:dyDescent="0.2">
      <c r="A15" s="19" t="s">
        <v>551</v>
      </c>
      <c r="B15" s="16">
        <v>4.7025998611899933E-2</v>
      </c>
      <c r="C15" s="18">
        <v>3.368030355113758E-3</v>
      </c>
      <c r="G15" s="71"/>
      <c r="H15" s="71"/>
    </row>
    <row r="16" spans="1:17" ht="15" hidden="1" customHeight="1" x14ac:dyDescent="0.2">
      <c r="A16" s="6"/>
      <c r="B16" s="25"/>
      <c r="C16" s="22"/>
    </row>
    <row r="17" spans="1:3" ht="15" hidden="1" customHeight="1" x14ac:dyDescent="0.2">
      <c r="A17" s="6"/>
      <c r="B17" s="25"/>
      <c r="C17" s="22"/>
    </row>
    <row r="18" spans="1:3" ht="15" hidden="1" customHeight="1" x14ac:dyDescent="0.2">
      <c r="A18" s="6"/>
      <c r="B18" s="25"/>
      <c r="C18" s="22"/>
    </row>
    <row r="19" spans="1:3" ht="15" hidden="1" customHeight="1" x14ac:dyDescent="0.2">
      <c r="A19" s="6"/>
      <c r="B19" s="25"/>
      <c r="C19" s="22"/>
    </row>
    <row r="20" spans="1:3" ht="15" hidden="1" customHeight="1" x14ac:dyDescent="0.2">
      <c r="A20" s="6"/>
      <c r="B20" s="25"/>
      <c r="C20" s="22"/>
    </row>
    <row r="21" spans="1:3" ht="15" hidden="1" customHeight="1" x14ac:dyDescent="0.2">
      <c r="A21" s="6"/>
      <c r="B21" s="25"/>
      <c r="C21" s="22"/>
    </row>
    <row r="22" spans="1:3" ht="15" hidden="1" customHeight="1" x14ac:dyDescent="0.2">
      <c r="A22" s="6"/>
      <c r="B22" s="25"/>
      <c r="C22" s="22"/>
    </row>
    <row r="23" spans="1:3" ht="15" hidden="1" customHeight="1" x14ac:dyDescent="0.2">
      <c r="A23" s="6"/>
      <c r="B23" s="25"/>
      <c r="C23" s="22"/>
    </row>
    <row r="24" spans="1:3" ht="15" hidden="1" customHeight="1" x14ac:dyDescent="0.2">
      <c r="A24" s="6"/>
      <c r="B24" s="25"/>
      <c r="C24" s="22"/>
    </row>
    <row r="25" spans="1:3" ht="15" hidden="1" customHeight="1" x14ac:dyDescent="0.2">
      <c r="A25" s="6"/>
      <c r="B25" s="25"/>
      <c r="C25" s="22"/>
    </row>
    <row r="26" spans="1:3" ht="15" hidden="1" customHeight="1" x14ac:dyDescent="0.2">
      <c r="A26" s="6"/>
      <c r="B26" s="25"/>
      <c r="C26" s="22"/>
    </row>
    <row r="27" spans="1:3" ht="15" hidden="1" customHeight="1" x14ac:dyDescent="0.2">
      <c r="A27" s="6"/>
      <c r="B27" s="25"/>
      <c r="C27" s="22"/>
    </row>
    <row r="28" spans="1:3" ht="15" hidden="1" customHeight="1" x14ac:dyDescent="0.2">
      <c r="A28" s="6"/>
      <c r="B28" s="25"/>
      <c r="C28" s="22"/>
    </row>
    <row r="29" spans="1:3" ht="15" hidden="1" customHeight="1" x14ac:dyDescent="0.2">
      <c r="A29" s="6"/>
      <c r="B29" s="25"/>
      <c r="C29" s="22"/>
    </row>
    <row r="30" spans="1:3" ht="15" hidden="1" customHeight="1" x14ac:dyDescent="0.2">
      <c r="A30" s="6"/>
      <c r="B30" s="25"/>
      <c r="C30" s="22"/>
    </row>
    <row r="31" spans="1:3" ht="15" hidden="1" customHeight="1" x14ac:dyDescent="0.2">
      <c r="A31" s="6"/>
      <c r="B31" s="25"/>
      <c r="C31" s="22"/>
    </row>
    <row r="32" spans="1:3" ht="15" hidden="1" customHeight="1" x14ac:dyDescent="0.2">
      <c r="A32" s="6"/>
      <c r="B32" s="25"/>
      <c r="C32" s="22"/>
    </row>
    <row r="33" spans="1:3" ht="15" hidden="1" customHeight="1" x14ac:dyDescent="0.2">
      <c r="A33" s="6"/>
      <c r="B33" s="25"/>
      <c r="C33" s="22"/>
    </row>
    <row r="34" spans="1:3" ht="15" hidden="1" customHeight="1" x14ac:dyDescent="0.2">
      <c r="A34" s="6"/>
      <c r="B34" s="25"/>
      <c r="C34" s="22"/>
    </row>
    <row r="35" spans="1:3" ht="15" hidden="1" customHeight="1" x14ac:dyDescent="0.2">
      <c r="A35" s="6"/>
      <c r="B35" s="25"/>
      <c r="C35" s="22"/>
    </row>
    <row r="36" spans="1:3" ht="15" hidden="1" customHeight="1" x14ac:dyDescent="0.2">
      <c r="A36" s="6"/>
      <c r="B36" s="25"/>
      <c r="C36" s="22"/>
    </row>
    <row r="37" spans="1:3" ht="15" hidden="1" customHeight="1" x14ac:dyDescent="0.2">
      <c r="A37" s="6"/>
      <c r="B37" s="25"/>
      <c r="C37" s="22"/>
    </row>
    <row r="38" spans="1:3" ht="15" hidden="1" customHeight="1" x14ac:dyDescent="0.2">
      <c r="A38" s="6"/>
      <c r="B38" s="25"/>
      <c r="C38" s="22"/>
    </row>
    <row r="39" spans="1:3" ht="15" hidden="1" customHeight="1" x14ac:dyDescent="0.2">
      <c r="A39" s="6"/>
      <c r="B39" s="25"/>
      <c r="C39" s="22"/>
    </row>
    <row r="40" spans="1:3" ht="15" hidden="1" customHeight="1" x14ac:dyDescent="0.2">
      <c r="A40" s="6"/>
      <c r="B40" s="25"/>
      <c r="C40" s="22"/>
    </row>
    <row r="41" spans="1:3" ht="15" hidden="1" customHeight="1" x14ac:dyDescent="0.2">
      <c r="A41" s="6"/>
      <c r="B41" s="25"/>
      <c r="C41" s="22"/>
    </row>
    <row r="42" spans="1:3" ht="15" hidden="1" customHeight="1" x14ac:dyDescent="0.2">
      <c r="A42" s="6"/>
      <c r="B42" s="25"/>
      <c r="C42" s="22"/>
    </row>
    <row r="43" spans="1:3" ht="15" hidden="1" customHeight="1" x14ac:dyDescent="0.2">
      <c r="A43" s="6"/>
      <c r="B43" s="25"/>
      <c r="C43" s="22"/>
    </row>
    <row r="44" spans="1:3" ht="15" hidden="1" customHeight="1" x14ac:dyDescent="0.2">
      <c r="A44" s="6"/>
      <c r="B44" s="25"/>
      <c r="C44" s="22"/>
    </row>
    <row r="45" spans="1:3" ht="15" hidden="1" customHeight="1" x14ac:dyDescent="0.2">
      <c r="A45" s="6"/>
      <c r="B45" s="25"/>
      <c r="C45" s="22"/>
    </row>
    <row r="46" spans="1:3" ht="15" hidden="1" customHeight="1" x14ac:dyDescent="0.2">
      <c r="A46" s="6"/>
      <c r="B46" s="25"/>
      <c r="C46" s="22"/>
    </row>
    <row r="47" spans="1:3" ht="15" hidden="1" customHeight="1" x14ac:dyDescent="0.2">
      <c r="A47" s="6"/>
      <c r="B47" s="25"/>
      <c r="C47" s="22"/>
    </row>
    <row r="48" spans="1:3" ht="15" hidden="1" customHeight="1" x14ac:dyDescent="0.2">
      <c r="A48" s="6"/>
      <c r="B48" s="25"/>
      <c r="C48" s="22"/>
    </row>
    <row r="49" spans="1:17" ht="15" hidden="1" customHeight="1" x14ac:dyDescent="0.2">
      <c r="A49" s="6"/>
      <c r="B49" s="25"/>
      <c r="C49" s="22"/>
    </row>
    <row r="50" spans="1:17" x14ac:dyDescent="0.2">
      <c r="A50" s="179" t="s">
        <v>109</v>
      </c>
    </row>
    <row r="51" spans="1:17" ht="42" customHeight="1" x14ac:dyDescent="0.2">
      <c r="A51" s="212" t="s">
        <v>76</v>
      </c>
      <c r="B51" s="259" t="s">
        <v>419</v>
      </c>
      <c r="C51" s="259"/>
      <c r="D51" s="259"/>
      <c r="E51" s="259"/>
      <c r="F51" s="259"/>
      <c r="G51" s="259"/>
      <c r="H51" s="259"/>
      <c r="I51" s="259"/>
      <c r="J51" s="259"/>
      <c r="K51" s="259"/>
      <c r="L51" s="259"/>
      <c r="M51" s="259"/>
      <c r="N51" s="259"/>
      <c r="O51" s="259"/>
      <c r="P51" s="259"/>
      <c r="Q51" s="259"/>
    </row>
    <row r="52" spans="1:17" ht="57.75" customHeight="1" x14ac:dyDescent="0.2">
      <c r="A52" s="212" t="s">
        <v>75</v>
      </c>
      <c r="B52" s="280" t="s">
        <v>516</v>
      </c>
      <c r="C52" s="280"/>
      <c r="D52" s="280"/>
      <c r="E52" s="280"/>
      <c r="F52" s="280"/>
      <c r="G52" s="280"/>
      <c r="H52" s="280"/>
      <c r="I52" s="280"/>
      <c r="J52" s="280"/>
      <c r="K52" s="280"/>
      <c r="L52" s="280"/>
      <c r="M52" s="280"/>
      <c r="N52" s="280"/>
      <c r="O52" s="280"/>
      <c r="P52" s="280"/>
      <c r="Q52" s="280"/>
    </row>
    <row r="53" spans="1:17" x14ac:dyDescent="0.2">
      <c r="A53" s="212"/>
      <c r="B53" t="s">
        <v>85</v>
      </c>
    </row>
    <row r="54" spans="1:17" hidden="1" x14ac:dyDescent="0.2">
      <c r="A54" s="212"/>
      <c r="B54" t="s">
        <v>85</v>
      </c>
    </row>
    <row r="55" spans="1:17" hidden="1" x14ac:dyDescent="0.2">
      <c r="A55" s="212"/>
      <c r="B55" t="s">
        <v>85</v>
      </c>
    </row>
    <row r="56" spans="1:17" hidden="1" x14ac:dyDescent="0.2">
      <c r="A56" s="212"/>
    </row>
    <row r="57" spans="1:17" hidden="1" x14ac:dyDescent="0.2">
      <c r="A57" s="212"/>
    </row>
    <row r="58" spans="1:17" hidden="1" x14ac:dyDescent="0.2">
      <c r="A58" s="212"/>
    </row>
    <row r="59" spans="1:17" hidden="1" x14ac:dyDescent="0.2">
      <c r="A59" s="212"/>
    </row>
    <row r="60" spans="1:17" hidden="1" x14ac:dyDescent="0.2">
      <c r="A60" s="212"/>
    </row>
    <row r="61" spans="1:17" hidden="1" x14ac:dyDescent="0.2"/>
    <row r="62" spans="1:17" hidden="1" x14ac:dyDescent="0.2"/>
    <row r="63" spans="1:17" hidden="1" x14ac:dyDescent="0.2"/>
    <row r="64" spans="1:17" hidden="1" x14ac:dyDescent="0.2"/>
    <row r="65" spans="1:25" x14ac:dyDescent="0.2">
      <c r="A65" s="179" t="s">
        <v>92</v>
      </c>
    </row>
    <row r="66" spans="1:25" s="161" customFormat="1" ht="19.5" customHeight="1" x14ac:dyDescent="0.2">
      <c r="A66" s="210" t="s">
        <v>111</v>
      </c>
      <c r="B66" s="259" t="s">
        <v>398</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394</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1">
    <mergeCell ref="B51:Q51"/>
    <mergeCell ref="B10:C10"/>
    <mergeCell ref="B52:Q52"/>
    <mergeCell ref="B66:Q66"/>
    <mergeCell ref="B73:Q73"/>
    <mergeCell ref="B72:Q72"/>
    <mergeCell ref="B67:Q67"/>
    <mergeCell ref="B68:Q68"/>
    <mergeCell ref="B69:Q69"/>
    <mergeCell ref="B70:Q70"/>
    <mergeCell ref="B71:Q71"/>
  </mergeCells>
  <conditionalFormatting sqref="B16:B49">
    <cfRule type="expression" dxfId="22" priority="2">
      <formula>"$G3=1"</formula>
    </cfRule>
  </conditionalFormatting>
  <conditionalFormatting sqref="E14">
    <cfRule type="expression" dxfId="21" priority="1">
      <formula>"$G3=1"</formula>
    </cfRule>
  </conditionalFormatting>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0000"/>
  </sheetPr>
  <dimension ref="A1:Y120"/>
  <sheetViews>
    <sheetView showGridLines="0" workbookViewId="0">
      <selection activeCell="B6" sqref="B6"/>
    </sheetView>
  </sheetViews>
  <sheetFormatPr baseColWidth="10" defaultColWidth="8.83203125" defaultRowHeight="15" x14ac:dyDescent="0.2"/>
  <cols>
    <col min="1" max="1" width="16.1640625" customWidth="1"/>
    <col min="12" max="13" width="15.1640625" customWidth="1"/>
    <col min="16" max="17" width="12.5" customWidth="1"/>
    <col min="22" max="23" width="10.5" customWidth="1"/>
  </cols>
  <sheetData>
    <row r="1" spans="1:25" s="161" customFormat="1" ht="18.75" customHeight="1" x14ac:dyDescent="0.2">
      <c r="A1" s="189" t="s">
        <v>116</v>
      </c>
      <c r="B1" s="183" t="s">
        <v>94</v>
      </c>
      <c r="C1" s="182"/>
      <c r="D1" s="182"/>
      <c r="E1" s="182"/>
      <c r="F1" s="182"/>
      <c r="G1" s="182"/>
      <c r="H1" s="182"/>
      <c r="I1" s="182"/>
      <c r="J1" s="182"/>
      <c r="K1" s="182"/>
      <c r="L1" s="182"/>
      <c r="M1" s="182"/>
      <c r="N1" s="182"/>
    </row>
    <row r="2" spans="1:25" s="161" customFormat="1" ht="18.75" customHeight="1" x14ac:dyDescent="0.2">
      <c r="A2" s="190" t="s">
        <v>98</v>
      </c>
      <c r="B2" s="185" t="s">
        <v>93</v>
      </c>
      <c r="C2" s="182"/>
      <c r="D2" s="182"/>
      <c r="E2" s="182"/>
      <c r="F2" s="182"/>
      <c r="G2" s="182"/>
      <c r="H2" s="182"/>
      <c r="I2" s="182"/>
      <c r="J2" s="182"/>
      <c r="K2" s="182"/>
      <c r="L2" s="182"/>
      <c r="M2" s="182"/>
      <c r="N2" s="182"/>
    </row>
    <row r="3" spans="1:25" s="161" customFormat="1" ht="18.75" customHeight="1" x14ac:dyDescent="0.2">
      <c r="A3" s="189" t="s">
        <v>88</v>
      </c>
      <c r="B3" s="182"/>
      <c r="C3" s="182"/>
      <c r="D3" s="182"/>
      <c r="E3" s="182"/>
      <c r="F3" s="182"/>
      <c r="G3" s="182"/>
      <c r="H3" s="182"/>
      <c r="I3" s="182"/>
      <c r="J3" s="182"/>
      <c r="K3" s="182"/>
      <c r="L3" s="182"/>
      <c r="M3" s="182"/>
      <c r="N3" s="182"/>
    </row>
    <row r="4" spans="1:25" s="161" customFormat="1" ht="18.75" customHeight="1" x14ac:dyDescent="0.2">
      <c r="A4" s="189" t="s">
        <v>105</v>
      </c>
      <c r="B4" s="182" t="s">
        <v>300</v>
      </c>
      <c r="C4" s="182"/>
      <c r="D4" s="182"/>
      <c r="E4" s="182"/>
      <c r="F4" s="182"/>
      <c r="G4" s="182"/>
      <c r="H4" s="182"/>
      <c r="I4" s="182"/>
      <c r="J4" s="182"/>
      <c r="K4" s="182"/>
      <c r="L4" s="182"/>
      <c r="M4" s="182"/>
      <c r="N4" s="182"/>
    </row>
    <row r="5" spans="1:25" s="161" customFormat="1" ht="18.75" customHeight="1" x14ac:dyDescent="0.2">
      <c r="A5" s="191"/>
      <c r="B5"/>
      <c r="C5"/>
      <c r="D5"/>
      <c r="E5" s="192"/>
      <c r="F5" s="192"/>
      <c r="G5" s="192"/>
      <c r="H5" s="192"/>
      <c r="I5" s="192"/>
      <c r="J5" s="192"/>
      <c r="K5" s="192"/>
      <c r="L5" s="192"/>
      <c r="M5" s="192"/>
      <c r="N5" s="192"/>
      <c r="Q5" s="162"/>
    </row>
    <row r="6" spans="1:25" s="161" customFormat="1" ht="47" customHeight="1" x14ac:dyDescent="0.2">
      <c r="A6" s="189" t="s">
        <v>107</v>
      </c>
      <c r="B6" s="254" t="s">
        <v>549</v>
      </c>
      <c r="C6" s="186"/>
      <c r="D6" s="186"/>
      <c r="E6" s="186"/>
      <c r="F6" s="186"/>
      <c r="G6" s="186"/>
      <c r="H6" s="186"/>
      <c r="I6" s="186"/>
      <c r="J6" s="186"/>
      <c r="K6" s="186"/>
      <c r="L6" s="186"/>
      <c r="M6" s="186"/>
      <c r="N6" s="186"/>
    </row>
    <row r="7" spans="1:25" s="161" customFormat="1" ht="18.75" customHeight="1" x14ac:dyDescent="0.2">
      <c r="A7" s="189" t="s">
        <v>91</v>
      </c>
      <c r="B7" s="187" t="s">
        <v>115</v>
      </c>
      <c r="C7" s="181"/>
      <c r="D7" s="181"/>
      <c r="E7" s="181"/>
      <c r="F7" s="181"/>
      <c r="G7" s="181"/>
      <c r="H7" s="181"/>
      <c r="I7" s="181"/>
      <c r="J7" s="181"/>
      <c r="K7" s="181"/>
      <c r="L7" s="181"/>
      <c r="M7" s="181"/>
      <c r="N7" s="181"/>
    </row>
    <row r="8" spans="1:25" s="161" customFormat="1" ht="36.75" hidden="1" customHeight="1" x14ac:dyDescent="0.2">
      <c r="A8" s="162"/>
      <c r="B8" s="162"/>
      <c r="C8" s="162"/>
      <c r="D8" s="162"/>
      <c r="E8" s="162"/>
      <c r="F8" s="162"/>
      <c r="G8" s="162"/>
      <c r="H8" s="162"/>
      <c r="I8" s="162"/>
      <c r="J8" s="143"/>
      <c r="K8" s="143"/>
    </row>
    <row r="9" spans="1:25" s="161" customFormat="1" ht="36.75" hidden="1" customHeight="1" x14ac:dyDescent="0.2">
      <c r="A9" s="162"/>
      <c r="B9" s="162"/>
      <c r="C9" s="162"/>
      <c r="D9" s="162"/>
      <c r="E9" s="162"/>
      <c r="F9" s="162"/>
      <c r="G9" s="162"/>
      <c r="H9" s="162"/>
      <c r="I9" s="162"/>
      <c r="J9" s="143"/>
      <c r="K9" s="143"/>
    </row>
    <row r="10" spans="1:25" s="161" customFormat="1" x14ac:dyDescent="0.2"/>
    <row r="11" spans="1:25" ht="102.75" customHeight="1" x14ac:dyDescent="0.2">
      <c r="A11" s="168"/>
      <c r="B11" s="270" t="s">
        <v>164</v>
      </c>
      <c r="C11" s="268"/>
      <c r="D11" s="270" t="s">
        <v>165</v>
      </c>
      <c r="E11" s="268"/>
      <c r="F11" s="267" t="s">
        <v>166</v>
      </c>
      <c r="G11" s="268"/>
      <c r="H11" s="267" t="s">
        <v>167</v>
      </c>
      <c r="I11" s="268"/>
      <c r="J11" s="267" t="s">
        <v>168</v>
      </c>
      <c r="K11" s="268"/>
      <c r="L11" s="267" t="s">
        <v>169</v>
      </c>
      <c r="M11" s="268"/>
      <c r="N11" s="267" t="s">
        <v>170</v>
      </c>
      <c r="O11" s="268"/>
      <c r="P11" s="267" t="s">
        <v>171</v>
      </c>
      <c r="Q11" s="268"/>
      <c r="R11" s="267" t="s">
        <v>172</v>
      </c>
      <c r="S11" s="268"/>
      <c r="T11" s="267" t="s">
        <v>173</v>
      </c>
      <c r="U11" s="268"/>
      <c r="V11" s="267" t="s">
        <v>450</v>
      </c>
      <c r="W11" s="268"/>
      <c r="X11" s="267" t="s">
        <v>174</v>
      </c>
      <c r="Y11" s="268"/>
    </row>
    <row r="12" spans="1:25" ht="16" x14ac:dyDescent="0.2">
      <c r="A12" s="167"/>
      <c r="B12" s="8" t="s">
        <v>175</v>
      </c>
      <c r="C12" s="8" t="s">
        <v>229</v>
      </c>
      <c r="D12" s="8" t="s">
        <v>175</v>
      </c>
      <c r="E12" s="8" t="s">
        <v>229</v>
      </c>
      <c r="F12" s="8" t="s">
        <v>175</v>
      </c>
      <c r="G12" s="8" t="s">
        <v>229</v>
      </c>
      <c r="H12" s="8" t="s">
        <v>175</v>
      </c>
      <c r="I12" s="8" t="s">
        <v>229</v>
      </c>
      <c r="J12" s="8" t="s">
        <v>175</v>
      </c>
      <c r="K12" s="8" t="s">
        <v>229</v>
      </c>
      <c r="L12" s="8" t="s">
        <v>175</v>
      </c>
      <c r="M12" s="8" t="s">
        <v>229</v>
      </c>
      <c r="N12" s="8" t="s">
        <v>175</v>
      </c>
      <c r="O12" s="8" t="s">
        <v>229</v>
      </c>
      <c r="P12" s="8" t="s">
        <v>175</v>
      </c>
      <c r="Q12" s="8" t="s">
        <v>229</v>
      </c>
      <c r="R12" s="8" t="s">
        <v>175</v>
      </c>
      <c r="S12" s="8" t="s">
        <v>229</v>
      </c>
      <c r="T12" s="8" t="s">
        <v>175</v>
      </c>
      <c r="U12" s="8" t="s">
        <v>229</v>
      </c>
      <c r="V12" s="8" t="s">
        <v>175</v>
      </c>
      <c r="W12" s="8" t="s">
        <v>229</v>
      </c>
      <c r="X12" s="8" t="s">
        <v>175</v>
      </c>
      <c r="Y12" s="8" t="s">
        <v>229</v>
      </c>
    </row>
    <row r="13" spans="1:25" x14ac:dyDescent="0.2">
      <c r="A13" s="3" t="s">
        <v>38</v>
      </c>
      <c r="B13" s="34">
        <v>38.991900404897926</v>
      </c>
      <c r="C13" s="9">
        <v>0.11440840730813463</v>
      </c>
      <c r="D13" s="34">
        <v>19.643680695770975</v>
      </c>
      <c r="E13" s="9">
        <v>5.1588634994006011E-2</v>
      </c>
      <c r="F13" s="34">
        <v>6.5897520200411428</v>
      </c>
      <c r="G13" s="9">
        <v>3.6580336813649771E-2</v>
      </c>
      <c r="H13" s="34">
        <v>2.6521452828040468</v>
      </c>
      <c r="I13" s="9">
        <v>2.2201340386728892E-2</v>
      </c>
      <c r="J13" s="34">
        <v>4.7128137791513236</v>
      </c>
      <c r="K13" s="9">
        <v>3.3597559691076841E-2</v>
      </c>
      <c r="L13" s="34">
        <v>1.8630589163091471</v>
      </c>
      <c r="M13" s="9">
        <v>2.216783476799359E-2</v>
      </c>
      <c r="N13" s="34">
        <v>1.2455510763901396</v>
      </c>
      <c r="O13" s="9">
        <v>2.2764572184788875E-2</v>
      </c>
      <c r="P13" s="34">
        <v>2.2685602806625211</v>
      </c>
      <c r="Q13" s="9">
        <v>2.5442206780054325E-2</v>
      </c>
      <c r="R13" s="34">
        <v>1.4095616994720797</v>
      </c>
      <c r="S13" s="9">
        <v>1.5151213739513635E-2</v>
      </c>
      <c r="T13" s="34">
        <v>1.3378589428685921</v>
      </c>
      <c r="U13" s="9">
        <v>1.4863742459808012E-2</v>
      </c>
      <c r="V13" s="34">
        <v>1.2635892215125519</v>
      </c>
      <c r="W13" s="9">
        <v>2.5685842940187574E-2</v>
      </c>
      <c r="X13" s="34">
        <v>1.6269950914409239</v>
      </c>
      <c r="Y13" s="9">
        <v>2.6090757570572588E-2</v>
      </c>
    </row>
    <row r="14" spans="1:25" x14ac:dyDescent="0.2">
      <c r="A14" s="3" t="s">
        <v>39</v>
      </c>
      <c r="B14" s="41">
        <v>34.089990076326465</v>
      </c>
      <c r="C14" s="9">
        <v>0.41428008042325248</v>
      </c>
      <c r="D14" s="34">
        <v>19.603198492927849</v>
      </c>
      <c r="E14" s="9">
        <v>0.11889671764857951</v>
      </c>
      <c r="F14" s="41">
        <v>5.1588434644264956</v>
      </c>
      <c r="G14" s="9">
        <v>0.14740351052847916</v>
      </c>
      <c r="H14" s="41">
        <v>2.0252113889153853</v>
      </c>
      <c r="I14" s="9">
        <v>6.7171588668023058E-2</v>
      </c>
      <c r="J14" s="34">
        <v>4.5080644368057392</v>
      </c>
      <c r="K14" s="9">
        <v>0.11113935028719336</v>
      </c>
      <c r="L14" s="41">
        <v>1.3818760765258822</v>
      </c>
      <c r="M14" s="9">
        <v>5.7552061059388773E-2</v>
      </c>
      <c r="N14" s="41">
        <v>0.71198158599878392</v>
      </c>
      <c r="O14" s="9">
        <v>4.8629886209091006E-2</v>
      </c>
      <c r="P14" s="41">
        <v>1.001673456942888</v>
      </c>
      <c r="Q14" s="9">
        <v>4.224785452663303E-2</v>
      </c>
      <c r="R14" s="41">
        <v>0.8142240844996711</v>
      </c>
      <c r="S14" s="9">
        <v>9.2731135833328635E-2</v>
      </c>
      <c r="T14" s="41">
        <v>0.52906614232368465</v>
      </c>
      <c r="U14" s="9">
        <v>3.9226335096430684E-2</v>
      </c>
      <c r="V14" s="34">
        <v>1.0954295357049393</v>
      </c>
      <c r="W14" s="9">
        <v>0.11523469812749274</v>
      </c>
      <c r="X14" s="34">
        <v>1.6457396953788823</v>
      </c>
      <c r="Y14" s="9">
        <v>0.1090444929806569</v>
      </c>
    </row>
    <row r="15" spans="1:25" x14ac:dyDescent="0.2">
      <c r="A15" s="3" t="s">
        <v>40</v>
      </c>
      <c r="B15" s="34">
        <v>39.41054493587081</v>
      </c>
      <c r="C15" s="9">
        <v>0.32934565532187154</v>
      </c>
      <c r="D15" s="34">
        <v>19.821839341705292</v>
      </c>
      <c r="E15" s="9">
        <v>0.17513940428267585</v>
      </c>
      <c r="F15" s="34">
        <v>6.4740191502823388</v>
      </c>
      <c r="G15" s="9">
        <v>0.14758966478269497</v>
      </c>
      <c r="H15" s="41">
        <v>2.3188413433224326</v>
      </c>
      <c r="I15" s="9">
        <v>5.4986163468102915E-2</v>
      </c>
      <c r="J15" s="41">
        <v>4.9872776018460403</v>
      </c>
      <c r="K15" s="9">
        <v>0.13724438650714116</v>
      </c>
      <c r="L15" s="41">
        <v>1.3874694069339015</v>
      </c>
      <c r="M15" s="9">
        <v>4.4486428105900033E-2</v>
      </c>
      <c r="N15" s="41">
        <v>1.0056899706463247</v>
      </c>
      <c r="O15" s="9">
        <v>4.9590012925613457E-2</v>
      </c>
      <c r="P15" s="41">
        <v>2.5114313672543118</v>
      </c>
      <c r="Q15" s="9">
        <v>6.8496783076365406E-2</v>
      </c>
      <c r="R15" s="41">
        <v>0.8228690149086002</v>
      </c>
      <c r="S15" s="9">
        <v>4.5008638093937771E-2</v>
      </c>
      <c r="T15" s="41">
        <v>0.8123868531845464</v>
      </c>
      <c r="U15" s="9">
        <v>4.1308893226505335E-2</v>
      </c>
      <c r="V15" s="34">
        <v>1.2101956166845023</v>
      </c>
      <c r="W15" s="9">
        <v>5.7784961160711329E-2</v>
      </c>
      <c r="X15" s="34">
        <v>1.4767436661986715</v>
      </c>
      <c r="Y15" s="9">
        <v>7.6982377738994592E-2</v>
      </c>
    </row>
    <row r="16" spans="1:25" x14ac:dyDescent="0.2">
      <c r="A16" s="3" t="s">
        <v>3</v>
      </c>
      <c r="B16" s="34">
        <v>39.356401779220199</v>
      </c>
      <c r="C16" s="9">
        <v>0.48431694356525096</v>
      </c>
      <c r="D16" s="34">
        <v>20.036590836396009</v>
      </c>
      <c r="E16" s="9">
        <v>0.22195470344564455</v>
      </c>
      <c r="F16" s="41">
        <v>7.6796775450214954</v>
      </c>
      <c r="G16" s="9">
        <v>0.18317032716916212</v>
      </c>
      <c r="H16" s="34">
        <v>2.8318674697558541</v>
      </c>
      <c r="I16" s="9">
        <v>9.9323433281841331E-2</v>
      </c>
      <c r="J16" s="41">
        <v>4.0599393044527625</v>
      </c>
      <c r="K16" s="9">
        <v>9.0592771570540589E-2</v>
      </c>
      <c r="L16" s="34">
        <v>1.7493002139603631</v>
      </c>
      <c r="M16" s="9">
        <v>6.4828170151214101E-2</v>
      </c>
      <c r="N16" s="34">
        <v>1.1230477826632328</v>
      </c>
      <c r="O16" s="9">
        <v>8.8021201669182203E-2</v>
      </c>
      <c r="P16" s="41">
        <v>2.6759068129288694</v>
      </c>
      <c r="Q16" s="9">
        <v>0.10032464878986093</v>
      </c>
      <c r="R16" s="41">
        <v>1.9681116863114188</v>
      </c>
      <c r="S16" s="9">
        <v>0.10061820072368433</v>
      </c>
      <c r="T16" s="41">
        <v>1.7973359015974397</v>
      </c>
      <c r="U16" s="9">
        <v>6.6580103022691225E-2</v>
      </c>
      <c r="V16" s="41">
        <v>1.8177158924898993</v>
      </c>
      <c r="W16" s="9">
        <v>0.10126227496645976</v>
      </c>
      <c r="X16" s="41">
        <v>1.2677192899153427</v>
      </c>
      <c r="Y16" s="9">
        <v>6.687311671819747E-2</v>
      </c>
    </row>
    <row r="17" spans="1:25" x14ac:dyDescent="0.2">
      <c r="A17" s="3" t="s">
        <v>4</v>
      </c>
      <c r="B17" s="41">
        <v>40.520276947642536</v>
      </c>
      <c r="C17" s="9">
        <v>0.37557273105227329</v>
      </c>
      <c r="D17" s="34">
        <v>19.890096982720845</v>
      </c>
      <c r="E17" s="9">
        <v>0.12628091309381098</v>
      </c>
      <c r="F17" s="41">
        <v>7.5607335016967614</v>
      </c>
      <c r="G17" s="9">
        <v>0.11729708141570894</v>
      </c>
      <c r="H17" s="41">
        <v>2.1932319232119371</v>
      </c>
      <c r="I17" s="9">
        <v>7.5364476818414461E-2</v>
      </c>
      <c r="J17" s="41">
        <v>4.4076123757503449</v>
      </c>
      <c r="K17" s="9">
        <v>7.1783921419059385E-2</v>
      </c>
      <c r="L17" s="41">
        <v>2.2551335898506619</v>
      </c>
      <c r="M17" s="9">
        <v>4.0590364640968997E-2</v>
      </c>
      <c r="N17" s="41">
        <v>1.0845140041533428</v>
      </c>
      <c r="O17" s="9">
        <v>5.6049054906404147E-2</v>
      </c>
      <c r="P17" s="41">
        <v>3.0954882698356281</v>
      </c>
      <c r="Q17" s="9">
        <v>6.6842051691284612E-2</v>
      </c>
      <c r="R17" s="41">
        <v>1.7082196902394218</v>
      </c>
      <c r="S17" s="9">
        <v>5.5409887822852284E-2</v>
      </c>
      <c r="T17" s="41">
        <v>1.2324065843769494</v>
      </c>
      <c r="U17" s="9">
        <v>3.499323701361217E-2</v>
      </c>
      <c r="V17" s="34">
        <v>1.26676723676164</v>
      </c>
      <c r="W17" s="9">
        <v>7.7455511552854697E-2</v>
      </c>
      <c r="X17" s="41">
        <v>1.1949633520887624</v>
      </c>
      <c r="Y17" s="9">
        <v>6.0888242507817825E-2</v>
      </c>
    </row>
    <row r="18" spans="1:25" x14ac:dyDescent="0.2">
      <c r="A18" s="3" t="s">
        <v>5</v>
      </c>
      <c r="B18" s="34">
        <v>39.584243883412967</v>
      </c>
      <c r="C18" s="9">
        <v>0.31034916813815944</v>
      </c>
      <c r="D18" s="34">
        <v>19.859802414618713</v>
      </c>
      <c r="E18" s="9">
        <v>0.1755405664312574</v>
      </c>
      <c r="F18" s="41">
        <v>7.1080989649319033</v>
      </c>
      <c r="G18" s="9">
        <v>0.12313710083639846</v>
      </c>
      <c r="H18" s="41">
        <v>3.0209950832874091</v>
      </c>
      <c r="I18" s="9">
        <v>8.3327515675822583E-2</v>
      </c>
      <c r="J18" s="41">
        <v>2.5153779231021947</v>
      </c>
      <c r="K18" s="9">
        <v>6.5060075735826062E-2</v>
      </c>
      <c r="L18" s="41">
        <v>1.4811072013314641</v>
      </c>
      <c r="M18" s="9">
        <v>7.5110077132148803E-2</v>
      </c>
      <c r="N18" s="41">
        <v>0.78492879096974721</v>
      </c>
      <c r="O18" s="9">
        <v>8.1755834366749741E-2</v>
      </c>
      <c r="P18" s="41">
        <v>1.7625318770707425</v>
      </c>
      <c r="Q18" s="9">
        <v>6.7312197449455352E-2</v>
      </c>
      <c r="R18" s="41">
        <v>0.86521638884170426</v>
      </c>
      <c r="S18" s="9">
        <v>5.623119170588179E-2</v>
      </c>
      <c r="T18" s="34">
        <v>1.4283513947517092</v>
      </c>
      <c r="U18" s="9">
        <v>5.7552687055729038E-2</v>
      </c>
      <c r="V18" s="41">
        <v>0.818429704398278</v>
      </c>
      <c r="W18" s="9">
        <v>0.14429135074252131</v>
      </c>
      <c r="X18" s="41">
        <v>2.2682269881533967</v>
      </c>
      <c r="Y18" s="9">
        <v>0.16903912380610026</v>
      </c>
    </row>
    <row r="19" spans="1:25" x14ac:dyDescent="0.2">
      <c r="A19" s="3" t="s">
        <v>7</v>
      </c>
      <c r="B19" s="34">
        <v>39.159869471380595</v>
      </c>
      <c r="C19" s="9">
        <v>0.36388779849574854</v>
      </c>
      <c r="D19" s="41">
        <v>23.120038267250958</v>
      </c>
      <c r="E19" s="9">
        <v>0.2267636554105337</v>
      </c>
      <c r="F19" s="41">
        <v>6.281933340710367</v>
      </c>
      <c r="G19" s="9">
        <v>0.14687162061582049</v>
      </c>
      <c r="H19" s="41">
        <v>1.8821300082796455</v>
      </c>
      <c r="I19" s="9">
        <v>4.4860847299039462E-2</v>
      </c>
      <c r="J19" s="41">
        <v>3.8629769523125903</v>
      </c>
      <c r="K19" s="9">
        <v>8.9685594988346676E-2</v>
      </c>
      <c r="L19" s="41">
        <v>1.9881370093804485</v>
      </c>
      <c r="M19" s="9">
        <v>5.0686966320283744E-2</v>
      </c>
      <c r="N19" s="41">
        <v>0.56482349955710831</v>
      </c>
      <c r="O19" s="9">
        <v>7.4172142866255925E-2</v>
      </c>
      <c r="P19" s="41">
        <v>1.8989454697449308</v>
      </c>
      <c r="Q19" s="9">
        <v>5.3668303841149269E-2</v>
      </c>
      <c r="R19" s="41">
        <v>1.75610610068726</v>
      </c>
      <c r="S19" s="9">
        <v>5.7875063178051411E-2</v>
      </c>
      <c r="T19" s="34">
        <v>1.2645074041165736</v>
      </c>
      <c r="U19" s="9">
        <v>4.6880088574701904E-2</v>
      </c>
      <c r="V19" s="41">
        <v>1.4753729495416181</v>
      </c>
      <c r="W19" s="9">
        <v>6.8839692849923501E-2</v>
      </c>
      <c r="X19" s="41">
        <v>1.4038954043132472</v>
      </c>
      <c r="Y19" s="9">
        <v>7.8883248478178153E-2</v>
      </c>
    </row>
    <row r="20" spans="1:25" x14ac:dyDescent="0.2">
      <c r="A20" s="3" t="s">
        <v>10</v>
      </c>
      <c r="B20" s="41">
        <v>37.904106375388977</v>
      </c>
      <c r="C20" s="9">
        <v>0.26811311185593162</v>
      </c>
      <c r="D20" s="41">
        <v>20.229108889530796</v>
      </c>
      <c r="E20" s="9">
        <v>0.13811739545573204</v>
      </c>
      <c r="F20" s="41">
        <v>6.3297795598253845</v>
      </c>
      <c r="G20" s="9">
        <v>0.10403236434685263</v>
      </c>
      <c r="H20" s="41">
        <v>2.5471875231831542</v>
      </c>
      <c r="I20" s="9">
        <v>4.7809425679167857E-2</v>
      </c>
      <c r="J20" s="41">
        <v>5.3542347615662731</v>
      </c>
      <c r="K20" s="9">
        <v>8.9539000544009845E-2</v>
      </c>
      <c r="L20" s="34">
        <v>1.7958221588431222</v>
      </c>
      <c r="M20" s="9">
        <v>5.4681590333362673E-2</v>
      </c>
      <c r="N20" s="41">
        <v>1.4945366705670609</v>
      </c>
      <c r="O20" s="9">
        <v>6.1184051461470872E-2</v>
      </c>
      <c r="P20" s="41">
        <v>1.6798023165385265</v>
      </c>
      <c r="Q20" s="9">
        <v>4.5824454628033653E-2</v>
      </c>
      <c r="R20" s="41">
        <v>1.818908222848906</v>
      </c>
      <c r="S20" s="9">
        <v>5.3388642671828634E-2</v>
      </c>
      <c r="T20" s="41">
        <v>1.409985917020683</v>
      </c>
      <c r="U20" s="9">
        <v>3.9950584304129642E-2</v>
      </c>
      <c r="V20" s="41">
        <v>0.99287703492015089</v>
      </c>
      <c r="W20" s="9">
        <v>8.0447645756359945E-2</v>
      </c>
      <c r="X20" s="41">
        <v>1.4119279147158303</v>
      </c>
      <c r="Y20" s="9">
        <v>4.8837671799489085E-2</v>
      </c>
    </row>
    <row r="21" spans="1:25" x14ac:dyDescent="0.2">
      <c r="A21" s="3" t="s">
        <v>11</v>
      </c>
      <c r="B21" s="41">
        <v>38.1997567346735</v>
      </c>
      <c r="C21" s="9">
        <v>0.20545637669546379</v>
      </c>
      <c r="D21" s="41">
        <v>19.03433954820369</v>
      </c>
      <c r="E21" s="9">
        <v>0.10451552418494481</v>
      </c>
      <c r="F21" s="41">
        <v>6.9634523574578733</v>
      </c>
      <c r="G21" s="9">
        <v>0.12052422225638378</v>
      </c>
      <c r="H21" s="41">
        <v>2.0722234609719399</v>
      </c>
      <c r="I21" s="9">
        <v>3.9747651771495987E-2</v>
      </c>
      <c r="J21" s="34">
        <v>4.8323056551820853</v>
      </c>
      <c r="K21" s="9">
        <v>0.10611685169156955</v>
      </c>
      <c r="L21" s="41">
        <v>1.2408288306584307</v>
      </c>
      <c r="M21" s="9">
        <v>3.624764867691406E-2</v>
      </c>
      <c r="N21" s="41">
        <v>0.71401939736944253</v>
      </c>
      <c r="O21" s="9">
        <v>3.8071646816346949E-2</v>
      </c>
      <c r="P21" s="41">
        <v>1.445905344122755</v>
      </c>
      <c r="Q21" s="9">
        <v>5.2557679427109427E-2</v>
      </c>
      <c r="R21" s="41">
        <v>0.66593271392922893</v>
      </c>
      <c r="S21" s="9">
        <v>4.9809049479589321E-2</v>
      </c>
      <c r="T21" s="41">
        <v>1.0882257674664764</v>
      </c>
      <c r="U21" s="9">
        <v>4.454772426304477E-2</v>
      </c>
      <c r="V21" s="41">
        <v>0.94121591531722504</v>
      </c>
      <c r="W21" s="9">
        <v>3.6083271016869777E-2</v>
      </c>
      <c r="X21" s="41">
        <v>1.7910660394368951</v>
      </c>
      <c r="Y21" s="9">
        <v>6.4777725176378365E-2</v>
      </c>
    </row>
    <row r="22" spans="1:25" x14ac:dyDescent="0.2">
      <c r="A22" s="3" t="s">
        <v>12</v>
      </c>
      <c r="B22" s="41">
        <v>40.247799607149609</v>
      </c>
      <c r="C22" s="9">
        <v>0.38483625173573083</v>
      </c>
      <c r="D22" s="41">
        <v>20.200585282837874</v>
      </c>
      <c r="E22" s="9">
        <v>0.24269417855457326</v>
      </c>
      <c r="F22" s="41">
        <v>8.386038961272126</v>
      </c>
      <c r="G22" s="9">
        <v>0.15004462213199285</v>
      </c>
      <c r="H22" s="41">
        <v>2.0834166162766379</v>
      </c>
      <c r="I22" s="9">
        <v>5.6114719120929857E-2</v>
      </c>
      <c r="J22" s="41">
        <v>3.8128263586988926</v>
      </c>
      <c r="K22" s="9">
        <v>8.0591038225251224E-2</v>
      </c>
      <c r="L22" s="34">
        <v>1.8184432596766462</v>
      </c>
      <c r="M22" s="9">
        <v>5.8790194805633016E-2</v>
      </c>
      <c r="N22" s="41">
        <v>0.47718350653411473</v>
      </c>
      <c r="O22" s="9">
        <v>3.2739149343681793E-2</v>
      </c>
      <c r="P22" s="41">
        <v>2.6429013492770808</v>
      </c>
      <c r="Q22" s="9">
        <v>6.5577764914832692E-2</v>
      </c>
      <c r="R22" s="41">
        <v>2.3286701508752956</v>
      </c>
      <c r="S22" s="9">
        <v>7.8692048021431441E-2</v>
      </c>
      <c r="T22" s="41">
        <v>1.2107459592291137</v>
      </c>
      <c r="U22" s="9">
        <v>4.1648048775556439E-2</v>
      </c>
      <c r="V22" s="41">
        <v>1.6138566726300356</v>
      </c>
      <c r="W22" s="9">
        <v>7.0625249446021957E-2</v>
      </c>
      <c r="X22" s="34">
        <v>1.5401111562555125</v>
      </c>
      <c r="Y22" s="9">
        <v>7.2070398462374771E-2</v>
      </c>
    </row>
    <row r="23" spans="1:25" x14ac:dyDescent="0.2">
      <c r="A23" s="3" t="s">
        <v>13</v>
      </c>
      <c r="B23" s="41">
        <v>31.114868106833995</v>
      </c>
      <c r="C23" s="9">
        <v>0.22214363843309223</v>
      </c>
      <c r="D23" s="41">
        <v>17.480682262876204</v>
      </c>
      <c r="E23" s="9">
        <v>9.8834972316186528E-2</v>
      </c>
      <c r="F23" s="41">
        <v>5.1379421509056886</v>
      </c>
      <c r="G23" s="9">
        <v>9.1070158971571363E-2</v>
      </c>
      <c r="H23" s="41">
        <v>3.2070481954244139</v>
      </c>
      <c r="I23" s="9">
        <v>9.1703242369952628E-2</v>
      </c>
      <c r="J23" s="41">
        <v>3.7400220412384169</v>
      </c>
      <c r="K23" s="9">
        <v>7.0053248787575406E-2</v>
      </c>
      <c r="L23" s="41">
        <v>1.4066997936166097</v>
      </c>
      <c r="M23" s="9">
        <v>6.005479770096616E-2</v>
      </c>
      <c r="N23" s="34">
        <v>1.1728320820967324</v>
      </c>
      <c r="O23" s="9">
        <v>5.4271613713767181E-2</v>
      </c>
      <c r="P23" s="41">
        <v>1.9145062680220555</v>
      </c>
      <c r="Q23" s="9">
        <v>4.6029680888197637E-2</v>
      </c>
      <c r="R23" s="41">
        <v>1.7902977255568173</v>
      </c>
      <c r="S23" s="9">
        <v>6.0202114240685972E-2</v>
      </c>
      <c r="T23" s="41">
        <v>1.2490984018925386</v>
      </c>
      <c r="U23" s="9">
        <v>3.6202085599901422E-2</v>
      </c>
      <c r="V23" s="41">
        <v>1.0228103249086866</v>
      </c>
      <c r="W23" s="9">
        <v>5.2047080974983867E-2</v>
      </c>
      <c r="X23" s="41">
        <v>0.94526351042695378</v>
      </c>
      <c r="Y23" s="9">
        <v>4.628926649259843E-2</v>
      </c>
    </row>
    <row r="24" spans="1:25" x14ac:dyDescent="0.2">
      <c r="A24" s="3" t="s">
        <v>14</v>
      </c>
      <c r="B24" s="41">
        <v>35.237336856192464</v>
      </c>
      <c r="C24" s="9">
        <v>0.73938399457623671</v>
      </c>
      <c r="D24" s="41">
        <v>17.853839821437759</v>
      </c>
      <c r="E24" s="9">
        <v>0.34628313042309494</v>
      </c>
      <c r="F24" s="41">
        <v>7.6834717211979857</v>
      </c>
      <c r="G24" s="9">
        <v>0.28629233278032151</v>
      </c>
      <c r="H24" s="41">
        <v>3.1665459439350796</v>
      </c>
      <c r="I24" s="9">
        <v>0.1165993079333337</v>
      </c>
      <c r="J24" s="41">
        <v>5.6844192653519769</v>
      </c>
      <c r="K24" s="9">
        <v>0.21729143337649948</v>
      </c>
      <c r="L24" s="41">
        <v>2.2178540995530964</v>
      </c>
      <c r="M24" s="9">
        <v>0.10665258585667008</v>
      </c>
      <c r="N24" s="41">
        <v>1.7859959596568458</v>
      </c>
      <c r="O24" s="9">
        <v>0.11534023382664636</v>
      </c>
      <c r="P24" s="34">
        <v>2.5787008716868849</v>
      </c>
      <c r="Q24" s="9">
        <v>0.14941741692119606</v>
      </c>
      <c r="R24" s="41">
        <v>1.7089120139676239</v>
      </c>
      <c r="S24" s="9">
        <v>8.8792357777818895E-2</v>
      </c>
      <c r="T24" s="41">
        <v>1.898117033080557</v>
      </c>
      <c r="U24" s="9">
        <v>0.107236276477576</v>
      </c>
      <c r="V24" s="41">
        <v>2.1736348079524528</v>
      </c>
      <c r="W24" s="9">
        <v>0.1527876878177695</v>
      </c>
      <c r="X24" s="34">
        <v>1.6899915194855497</v>
      </c>
      <c r="Y24" s="9">
        <v>0.144959194140833</v>
      </c>
    </row>
    <row r="25" spans="1:25" x14ac:dyDescent="0.2">
      <c r="A25" s="3" t="s">
        <v>15</v>
      </c>
      <c r="B25" s="34">
        <v>38.693984213663072</v>
      </c>
      <c r="C25" s="9">
        <v>0.66599205246514359</v>
      </c>
      <c r="D25" s="41">
        <v>22.967491604875143</v>
      </c>
      <c r="E25" s="9">
        <v>0.39713826789726303</v>
      </c>
      <c r="F25" s="34">
        <v>6.6160333358814567</v>
      </c>
      <c r="G25" s="9">
        <v>0.19684251850140219</v>
      </c>
      <c r="H25" s="41">
        <v>2.1962030270596906</v>
      </c>
      <c r="I25" s="9">
        <v>7.6913848112820538E-2</v>
      </c>
      <c r="J25" s="34">
        <v>4.6648675992993347</v>
      </c>
      <c r="K25" s="9">
        <v>0.14950580375236572</v>
      </c>
      <c r="L25" s="41">
        <v>3.181687103053509</v>
      </c>
      <c r="M25" s="9">
        <v>0.10685507291975806</v>
      </c>
      <c r="N25" s="41">
        <v>0.84217447907109433</v>
      </c>
      <c r="O25" s="9">
        <v>6.5860381881164651E-2</v>
      </c>
      <c r="P25" s="34">
        <v>2.2687677584017516</v>
      </c>
      <c r="Q25" s="9">
        <v>0.11381281982504798</v>
      </c>
      <c r="R25" s="41">
        <v>1.6404445700539183</v>
      </c>
      <c r="S25" s="9">
        <v>8.314913761166963E-2</v>
      </c>
      <c r="T25" s="34">
        <v>1.2855063671036777</v>
      </c>
      <c r="U25" s="9">
        <v>4.4205190308677637E-2</v>
      </c>
      <c r="V25" s="41">
        <v>1.6254087537131576</v>
      </c>
      <c r="W25" s="9">
        <v>6.616669484050075E-2</v>
      </c>
      <c r="X25" s="34">
        <v>1.5745546452899377</v>
      </c>
      <c r="Y25" s="9">
        <v>8.7954102921214458E-2</v>
      </c>
    </row>
    <row r="26" spans="1:25" x14ac:dyDescent="0.2">
      <c r="A26" s="3" t="s">
        <v>16</v>
      </c>
      <c r="B26" s="34">
        <v>39.329508712546335</v>
      </c>
      <c r="C26" s="9">
        <v>0.56071509772089223</v>
      </c>
      <c r="D26" s="41">
        <v>21.181378166636375</v>
      </c>
      <c r="E26" s="9">
        <v>0.28985706107624548</v>
      </c>
      <c r="F26" s="41">
        <v>6.9547063545182661</v>
      </c>
      <c r="G26" s="9">
        <v>0.16662918851578229</v>
      </c>
      <c r="H26" s="41">
        <v>2.1482086310834898</v>
      </c>
      <c r="I26" s="9">
        <v>7.0396246376959126E-2</v>
      </c>
      <c r="J26" s="34">
        <v>4.5650106689896095</v>
      </c>
      <c r="K26" s="9">
        <v>0.16525652115170858</v>
      </c>
      <c r="L26" s="41">
        <v>2.2324949024060698</v>
      </c>
      <c r="M26" s="9">
        <v>6.7110858463293344E-2</v>
      </c>
      <c r="N26" s="34">
        <v>1.2644598076426423</v>
      </c>
      <c r="O26" s="9">
        <v>9.4151387353543503E-2</v>
      </c>
      <c r="P26" s="34">
        <v>2.3687485101304602</v>
      </c>
      <c r="Q26" s="9">
        <v>7.2082538767031135E-2</v>
      </c>
      <c r="R26" s="41">
        <v>2.5502211720076007</v>
      </c>
      <c r="S26" s="9">
        <v>0.11036533012580413</v>
      </c>
      <c r="T26" s="34">
        <v>1.4200764996345563</v>
      </c>
      <c r="U26" s="9">
        <v>5.8638305003396438E-2</v>
      </c>
      <c r="V26" s="41">
        <v>1.9035212563581394</v>
      </c>
      <c r="W26" s="9">
        <v>8.3454103603295748E-2</v>
      </c>
      <c r="X26" s="34">
        <v>1.6239283854815643</v>
      </c>
      <c r="Y26" s="9">
        <v>6.932039922636643E-2</v>
      </c>
    </row>
    <row r="27" spans="1:25" x14ac:dyDescent="0.2">
      <c r="A27" s="3" t="s">
        <v>18</v>
      </c>
      <c r="B27" s="41">
        <v>40.298551405639948</v>
      </c>
      <c r="C27" s="9">
        <v>0.34002444844739543</v>
      </c>
      <c r="D27" s="41">
        <v>21.944777380515969</v>
      </c>
      <c r="E27" s="9">
        <v>0.16001738802458956</v>
      </c>
      <c r="F27" s="34">
        <v>6.5857075173170152</v>
      </c>
      <c r="G27" s="9">
        <v>0.13967021095862528</v>
      </c>
      <c r="H27" s="41">
        <v>2.3104564459224508</v>
      </c>
      <c r="I27" s="9">
        <v>5.1486040016545477E-2</v>
      </c>
      <c r="J27" s="41">
        <v>3.4977072280525023</v>
      </c>
      <c r="K27" s="9">
        <v>7.6983769515130127E-2</v>
      </c>
      <c r="L27" s="41">
        <v>2.5046759042338498</v>
      </c>
      <c r="M27" s="9">
        <v>6.1137304078944334E-2</v>
      </c>
      <c r="N27" s="41">
        <v>1.5965462528430012</v>
      </c>
      <c r="O27" s="9">
        <v>8.6108153015313452E-2</v>
      </c>
      <c r="P27" s="41">
        <v>2.9551125102472331</v>
      </c>
      <c r="Q27" s="9">
        <v>7.1519969834340502E-2</v>
      </c>
      <c r="R27" s="41">
        <v>1.0089630417152506</v>
      </c>
      <c r="S27" s="9">
        <v>6.9977628086255753E-2</v>
      </c>
      <c r="T27" s="41">
        <v>1.2378504223440405</v>
      </c>
      <c r="U27" s="9">
        <v>2.8787508285721821E-2</v>
      </c>
      <c r="V27" s="41">
        <v>1.671199504266371</v>
      </c>
      <c r="W27" s="9">
        <v>5.3376827944489502E-2</v>
      </c>
      <c r="X27" s="34">
        <v>1.7134538544633573</v>
      </c>
      <c r="Y27" s="9">
        <v>6.1821987961452725E-2</v>
      </c>
    </row>
    <row r="28" spans="1:25" x14ac:dyDescent="0.2">
      <c r="A28" s="3" t="s">
        <v>19</v>
      </c>
      <c r="B28" s="41">
        <v>37.163622699170638</v>
      </c>
      <c r="C28" s="9">
        <v>0.42360803608446607</v>
      </c>
      <c r="D28" s="41">
        <v>18.661532736773285</v>
      </c>
      <c r="E28" s="9">
        <v>0.28001732411468516</v>
      </c>
      <c r="F28" s="41">
        <v>8.6179740149000938</v>
      </c>
      <c r="G28" s="9">
        <v>0.28142108592290654</v>
      </c>
      <c r="H28" s="41">
        <v>3.0958297094373766</v>
      </c>
      <c r="I28" s="9">
        <v>0.15911834345814141</v>
      </c>
      <c r="J28" s="41">
        <v>5.395616872821229</v>
      </c>
      <c r="K28" s="9">
        <v>0.33401761555529347</v>
      </c>
      <c r="L28" s="41">
        <v>2.6057005222377772</v>
      </c>
      <c r="M28" s="9">
        <v>0.15242050476086852</v>
      </c>
      <c r="N28" s="34">
        <v>1.1685713891334342</v>
      </c>
      <c r="O28" s="9">
        <v>0.12144849110449764</v>
      </c>
      <c r="P28" s="34">
        <v>2.4043824691618005</v>
      </c>
      <c r="Q28" s="9">
        <v>0.12655979923533758</v>
      </c>
      <c r="R28" s="34">
        <v>1.663358241378402</v>
      </c>
      <c r="S28" s="9">
        <v>0.13780744646196127</v>
      </c>
      <c r="T28" s="34">
        <v>1.4083652266392956</v>
      </c>
      <c r="U28" s="9">
        <v>0.15313483468033509</v>
      </c>
      <c r="V28" s="41">
        <v>1.5912486981502918</v>
      </c>
      <c r="W28" s="9">
        <v>0.13863002695980473</v>
      </c>
      <c r="X28" s="34">
        <v>1.9817403953292536</v>
      </c>
      <c r="Y28" s="9">
        <v>0.1788513015970184</v>
      </c>
    </row>
    <row r="29" spans="1:25" x14ac:dyDescent="0.2">
      <c r="A29" s="3" t="s">
        <v>20</v>
      </c>
      <c r="B29" s="41">
        <v>41.907161893305762</v>
      </c>
      <c r="C29" s="9">
        <v>0.73356250099198728</v>
      </c>
      <c r="D29" s="41">
        <v>20.822694786954667</v>
      </c>
      <c r="E29" s="9">
        <v>0.29690806136181069</v>
      </c>
      <c r="F29" s="41">
        <v>5.2076063884613708</v>
      </c>
      <c r="G29" s="9">
        <v>0.13633609851957443</v>
      </c>
      <c r="H29" s="41">
        <v>3.2539352449813133</v>
      </c>
      <c r="I29" s="9">
        <v>0.10184862379240513</v>
      </c>
      <c r="J29" s="41">
        <v>3.9515775978358696</v>
      </c>
      <c r="K29" s="9">
        <v>0.17999196901106521</v>
      </c>
      <c r="L29" s="41">
        <v>2.95155258708711</v>
      </c>
      <c r="M29" s="9">
        <v>0.36852476146911778</v>
      </c>
      <c r="N29" s="34">
        <v>1.317677453733582</v>
      </c>
      <c r="O29" s="9">
        <v>0.20999957236801106</v>
      </c>
      <c r="P29" s="41">
        <v>2.7180930205069167</v>
      </c>
      <c r="Q29" s="9">
        <v>0.1456276172804373</v>
      </c>
      <c r="R29" s="41">
        <v>1.929872863424511</v>
      </c>
      <c r="S29" s="9">
        <v>0.15276582756277612</v>
      </c>
      <c r="T29" s="41">
        <v>1.6217213818285012</v>
      </c>
      <c r="U29" s="9">
        <v>9.667422484927965E-2</v>
      </c>
      <c r="V29" s="41">
        <v>1.0093932713394786</v>
      </c>
      <c r="W29" s="9">
        <v>9.372219605184598E-2</v>
      </c>
      <c r="X29" s="41">
        <v>2.3609256058875099</v>
      </c>
      <c r="Y29" s="9">
        <v>0.16123440149716195</v>
      </c>
    </row>
    <row r="30" spans="1:25" x14ac:dyDescent="0.2">
      <c r="A30" s="3" t="s">
        <v>21</v>
      </c>
      <c r="B30" s="41">
        <v>40.474181459515492</v>
      </c>
      <c r="C30" s="9">
        <v>0.29286230457737322</v>
      </c>
      <c r="D30" s="41">
        <v>21.098128669691764</v>
      </c>
      <c r="E30" s="9">
        <v>0.10925291906899784</v>
      </c>
      <c r="F30" s="41">
        <v>7.7321327280977181</v>
      </c>
      <c r="G30" s="9">
        <v>9.9556799000445437E-2</v>
      </c>
      <c r="H30" s="41">
        <v>2.437409084679568</v>
      </c>
      <c r="I30" s="9">
        <v>3.7112906201456776E-2</v>
      </c>
      <c r="J30" s="41">
        <v>4.9418428909404915</v>
      </c>
      <c r="K30" s="9">
        <v>9.7795100430188478E-2</v>
      </c>
      <c r="L30" s="41">
        <v>1.1174172320201492</v>
      </c>
      <c r="M30" s="9">
        <v>3.1582178834631665E-2</v>
      </c>
      <c r="N30" s="41">
        <v>0.84148098614122924</v>
      </c>
      <c r="O30" s="9">
        <v>4.2341016737192406E-2</v>
      </c>
      <c r="P30" s="41">
        <v>1.8968920590042959</v>
      </c>
      <c r="Q30" s="9">
        <v>5.2133736685024766E-2</v>
      </c>
      <c r="R30" s="34">
        <v>1.3344171451796256</v>
      </c>
      <c r="S30" s="9">
        <v>6.4482152210938476E-2</v>
      </c>
      <c r="T30" s="34">
        <v>1.2958002993306428</v>
      </c>
      <c r="U30" s="9">
        <v>4.2404759081557483E-2</v>
      </c>
      <c r="V30" s="41">
        <v>1.0397666278041828</v>
      </c>
      <c r="W30" s="9">
        <v>6.62171124175822E-2</v>
      </c>
      <c r="X30" s="34">
        <v>1.6193252093792345</v>
      </c>
      <c r="Y30" s="9">
        <v>5.3207057227798692E-2</v>
      </c>
    </row>
    <row r="31" spans="1:25" x14ac:dyDescent="0.2">
      <c r="A31" s="3" t="s">
        <v>23</v>
      </c>
      <c r="B31" s="41">
        <v>40.453439410181943</v>
      </c>
      <c r="C31" s="9">
        <v>0.3149340576805883</v>
      </c>
      <c r="D31" s="41">
        <v>20.280767714352191</v>
      </c>
      <c r="E31" s="9">
        <v>0.1209896956958758</v>
      </c>
      <c r="F31" s="41">
        <v>6.9050447994061912</v>
      </c>
      <c r="G31" s="9">
        <v>0.12212009379291172</v>
      </c>
      <c r="H31" s="41">
        <v>2.4604818651153866</v>
      </c>
      <c r="I31" s="9">
        <v>6.026209840306182E-2</v>
      </c>
      <c r="J31" s="41">
        <v>7.1456709635639397</v>
      </c>
      <c r="K31" s="9">
        <v>0.18440222362108263</v>
      </c>
      <c r="L31" s="41">
        <v>1.4084993399092953</v>
      </c>
      <c r="M31" s="9">
        <v>5.1099234319831176E-2</v>
      </c>
      <c r="N31" s="34">
        <v>1.3846926914532207</v>
      </c>
      <c r="O31" s="9">
        <v>7.4664889476831142E-2</v>
      </c>
      <c r="P31" s="41">
        <v>2.7093251779605434</v>
      </c>
      <c r="Q31" s="9">
        <v>8.5242280744791302E-2</v>
      </c>
      <c r="R31" s="41">
        <v>1.5533417552507849</v>
      </c>
      <c r="S31" s="9">
        <v>6.0836772998982103E-2</v>
      </c>
      <c r="T31" s="41">
        <v>1.1695549549214965</v>
      </c>
      <c r="U31" s="9">
        <v>5.7046146963421432E-2</v>
      </c>
      <c r="V31" s="41">
        <v>1.6278232758448641</v>
      </c>
      <c r="W31" s="9">
        <v>8.3396017020650651E-2</v>
      </c>
      <c r="X31" s="34">
        <v>1.4936553286369552</v>
      </c>
      <c r="Y31" s="9">
        <v>7.2530451457867254E-2</v>
      </c>
    </row>
    <row r="32" spans="1:25" x14ac:dyDescent="0.2">
      <c r="A32" s="3" t="s">
        <v>24</v>
      </c>
      <c r="B32" s="41">
        <v>34.571035234001698</v>
      </c>
      <c r="C32" s="9">
        <v>0.43816608433945387</v>
      </c>
      <c r="D32" s="41">
        <v>17.357289097180836</v>
      </c>
      <c r="E32" s="9">
        <v>0.17590194750621674</v>
      </c>
      <c r="F32" s="34">
        <v>6.5401945861654793</v>
      </c>
      <c r="G32" s="9">
        <v>0.14465382809601274</v>
      </c>
      <c r="H32" s="41">
        <v>2.4436030045545651</v>
      </c>
      <c r="I32" s="9">
        <v>5.7890550632601692E-2</v>
      </c>
      <c r="J32" s="41">
        <v>3.4729920368846008</v>
      </c>
      <c r="K32" s="9">
        <v>8.0462775705808579E-2</v>
      </c>
      <c r="L32" s="41">
        <v>2.2730682051117541</v>
      </c>
      <c r="M32" s="9">
        <v>5.3870740178107591E-2</v>
      </c>
      <c r="N32" s="41">
        <v>0.68724794027077263</v>
      </c>
      <c r="O32" s="9">
        <v>4.4297385038609451E-2</v>
      </c>
      <c r="P32" s="41">
        <v>1.1534524481076687</v>
      </c>
      <c r="Q32" s="9">
        <v>5.4155987475284106E-2</v>
      </c>
      <c r="R32" s="41">
        <v>1.7632975611834361</v>
      </c>
      <c r="S32" s="9">
        <v>7.4375643054711171E-2</v>
      </c>
      <c r="T32" s="41">
        <v>1.4538095192688103</v>
      </c>
      <c r="U32" s="9">
        <v>3.3279633415945684E-2</v>
      </c>
      <c r="V32" s="41">
        <v>1.8275727165623481</v>
      </c>
      <c r="W32" s="9">
        <v>5.8176043229277864E-2</v>
      </c>
      <c r="X32" s="41">
        <v>1.9056009637439548</v>
      </c>
      <c r="Y32" s="9">
        <v>7.953601978875105E-2</v>
      </c>
    </row>
    <row r="33" spans="1:25" x14ac:dyDescent="0.2">
      <c r="A33" s="3" t="s">
        <v>25</v>
      </c>
      <c r="B33" s="41">
        <v>39.89327310307192</v>
      </c>
      <c r="C33" s="9">
        <v>0.30534717354127616</v>
      </c>
      <c r="D33" s="34">
        <v>19.800071582767092</v>
      </c>
      <c r="E33" s="9">
        <v>0.19378221073670754</v>
      </c>
      <c r="F33" s="41">
        <v>8.5277426429446699</v>
      </c>
      <c r="G33" s="9">
        <v>0.20197086912049012</v>
      </c>
      <c r="H33" s="34">
        <v>2.5436749260044285</v>
      </c>
      <c r="I33" s="9">
        <v>0.10391403183263642</v>
      </c>
      <c r="J33" s="41">
        <v>3.4934189710111263</v>
      </c>
      <c r="K33" s="9">
        <v>0.1433616646356137</v>
      </c>
      <c r="L33" s="41">
        <v>2.1068888176472096</v>
      </c>
      <c r="M33" s="9">
        <v>0.10768244832628869</v>
      </c>
      <c r="N33" s="34">
        <v>1.1429710743118882</v>
      </c>
      <c r="O33" s="9">
        <v>9.8706592075878508E-2</v>
      </c>
      <c r="P33" s="41">
        <v>3.4854456207562059</v>
      </c>
      <c r="Q33" s="9">
        <v>0.14513668355455234</v>
      </c>
      <c r="R33" s="41">
        <v>2.3568616861349243</v>
      </c>
      <c r="S33" s="9">
        <v>0.13854782531303322</v>
      </c>
      <c r="T33" s="41">
        <v>1.7509747267070872</v>
      </c>
      <c r="U33" s="9">
        <v>9.5774767480147877E-2</v>
      </c>
      <c r="V33" s="41">
        <v>2.0610062578362056</v>
      </c>
      <c r="W33" s="9">
        <v>0.15938874699695679</v>
      </c>
      <c r="X33" s="41">
        <v>2.5343344005688069</v>
      </c>
      <c r="Y33" s="9">
        <v>0.14651581599927357</v>
      </c>
    </row>
    <row r="34" spans="1:25" x14ac:dyDescent="0.2">
      <c r="A34" s="3" t="s">
        <v>26</v>
      </c>
      <c r="B34" s="41">
        <v>37.821985841437034</v>
      </c>
      <c r="C34" s="9">
        <v>0.33695553585828902</v>
      </c>
      <c r="D34" s="41">
        <v>20.891823756200964</v>
      </c>
      <c r="E34" s="9">
        <v>0.18016586818980476</v>
      </c>
      <c r="F34" s="41">
        <v>7.0245476561920315</v>
      </c>
      <c r="G34" s="9">
        <v>0.13040502703036472</v>
      </c>
      <c r="H34" s="41">
        <v>2.2650685217708602</v>
      </c>
      <c r="I34" s="9">
        <v>5.3924189432316159E-2</v>
      </c>
      <c r="J34" s="41">
        <v>3.6592468541005463</v>
      </c>
      <c r="K34" s="9">
        <v>7.1394531631122735E-2</v>
      </c>
      <c r="L34" s="41">
        <v>2.137531001009112</v>
      </c>
      <c r="M34" s="9">
        <v>6.7767090958451209E-2</v>
      </c>
      <c r="N34" s="34">
        <v>1.0995356113394112</v>
      </c>
      <c r="O34" s="9">
        <v>8.8245659629586901E-2</v>
      </c>
      <c r="P34" s="41">
        <v>2.7141164229765322</v>
      </c>
      <c r="Q34" s="9">
        <v>0.10136164763792227</v>
      </c>
      <c r="R34" s="41">
        <v>1.894871807555589</v>
      </c>
      <c r="S34" s="9">
        <v>8.0432169348373828E-2</v>
      </c>
      <c r="T34" s="34">
        <v>1.3236701249250384</v>
      </c>
      <c r="U34" s="9">
        <v>4.0322073079423454E-2</v>
      </c>
      <c r="V34" s="41">
        <v>1.9226478908425284</v>
      </c>
      <c r="W34" s="9">
        <v>9.0336050296760895E-2</v>
      </c>
      <c r="X34" s="41">
        <v>1.2349904547618968</v>
      </c>
      <c r="Y34" s="9">
        <v>6.1516807444405242E-2</v>
      </c>
    </row>
    <row r="35" spans="1:25" x14ac:dyDescent="0.2">
      <c r="A35" s="3" t="s">
        <v>27</v>
      </c>
      <c r="B35" s="41">
        <v>34.125094312574689</v>
      </c>
      <c r="C35" s="9">
        <v>0.30710287790281365</v>
      </c>
      <c r="D35" s="41">
        <v>21.193008766665525</v>
      </c>
      <c r="E35" s="9">
        <v>0.20622367880817674</v>
      </c>
      <c r="F35" s="41">
        <v>4.9490552904416321</v>
      </c>
      <c r="G35" s="9">
        <v>0.10569696998907444</v>
      </c>
      <c r="H35" s="41">
        <v>2.1206477286153436</v>
      </c>
      <c r="I35" s="9">
        <v>4.1773798878501828E-2</v>
      </c>
      <c r="J35" s="41">
        <v>3.0342331180516484</v>
      </c>
      <c r="K35" s="9">
        <v>7.846359425843201E-2</v>
      </c>
      <c r="L35" s="41">
        <v>1.0562477955935925</v>
      </c>
      <c r="M35" s="9">
        <v>5.4573208950672872E-2</v>
      </c>
      <c r="N35" s="41">
        <v>0.24859276123134308</v>
      </c>
      <c r="O35" s="9">
        <v>2.6219423713101597E-2</v>
      </c>
      <c r="P35" s="41">
        <v>1.1354731552070711</v>
      </c>
      <c r="Q35" s="9">
        <v>4.0886189076305729E-2</v>
      </c>
      <c r="R35" s="41">
        <v>0.82182271468825918</v>
      </c>
      <c r="S35" s="9">
        <v>4.1583501218854589E-2</v>
      </c>
      <c r="T35" s="41">
        <v>1.2153057294395535</v>
      </c>
      <c r="U35" s="9">
        <v>2.5198499282729242E-2</v>
      </c>
      <c r="V35" s="41">
        <v>0.42363958902292076</v>
      </c>
      <c r="W35" s="9">
        <v>3.1854755649362479E-2</v>
      </c>
      <c r="X35" s="41">
        <v>0.93071542321860434</v>
      </c>
      <c r="Y35" s="9">
        <v>5.7121450327455241E-2</v>
      </c>
    </row>
    <row r="36" spans="1:25" x14ac:dyDescent="0.2">
      <c r="A36" s="3" t="s">
        <v>28</v>
      </c>
      <c r="B36" s="41">
        <v>43.467975447923443</v>
      </c>
      <c r="C36" s="9">
        <v>0.23095772047630503</v>
      </c>
      <c r="D36" s="41">
        <v>18.963116740176346</v>
      </c>
      <c r="E36" s="9">
        <v>0.16249588226200939</v>
      </c>
      <c r="F36" s="34">
        <v>6.6508865472407921</v>
      </c>
      <c r="G36" s="9">
        <v>0.11718265210642817</v>
      </c>
      <c r="H36" s="41">
        <v>3.4015745861792448</v>
      </c>
      <c r="I36" s="9">
        <v>8.3913184697456997E-2</v>
      </c>
      <c r="J36" s="41">
        <v>4.2174837981431956</v>
      </c>
      <c r="K36" s="9">
        <v>7.3091804880845629E-2</v>
      </c>
      <c r="L36" s="41">
        <v>2.2625360051257895</v>
      </c>
      <c r="M36" s="9">
        <v>7.8496431960614468E-2</v>
      </c>
      <c r="N36" s="41">
        <v>0.89942062399697187</v>
      </c>
      <c r="O36" s="9">
        <v>5.6480085146065714E-2</v>
      </c>
      <c r="P36" s="41">
        <v>3.2092909620581769</v>
      </c>
      <c r="Q36" s="9">
        <v>6.1767209903560785E-2</v>
      </c>
      <c r="R36" s="41">
        <v>1.0869724404290246</v>
      </c>
      <c r="S36" s="9">
        <v>5.617655794541225E-2</v>
      </c>
      <c r="T36" s="41">
        <v>1.5495410239711129</v>
      </c>
      <c r="U36" s="9">
        <v>4.6616378441255067E-2</v>
      </c>
      <c r="V36" s="41">
        <v>0.43125824249549666</v>
      </c>
      <c r="W36" s="9">
        <v>4.4142283712784336E-2</v>
      </c>
      <c r="X36" s="41">
        <v>1.9522666156941464</v>
      </c>
      <c r="Y36" s="9">
        <v>9.3651726940003788E-2</v>
      </c>
    </row>
    <row r="37" spans="1:25" x14ac:dyDescent="0.2">
      <c r="A37" s="3" t="s">
        <v>42</v>
      </c>
      <c r="B37" s="41">
        <v>49.289755153500323</v>
      </c>
      <c r="C37" s="9">
        <v>0.41524831572647231</v>
      </c>
      <c r="D37" s="41">
        <v>20.874908063722884</v>
      </c>
      <c r="E37" s="9">
        <v>0.23855738482733232</v>
      </c>
      <c r="F37" s="41">
        <v>7.4792437756808319</v>
      </c>
      <c r="G37" s="9">
        <v>0.1349420449474602</v>
      </c>
      <c r="H37" s="41">
        <v>3.188861560117048</v>
      </c>
      <c r="I37" s="9">
        <v>7.0118660489206341E-2</v>
      </c>
      <c r="J37" s="41">
        <v>6.3385345414308318</v>
      </c>
      <c r="K37" s="9">
        <v>0.13529731927285335</v>
      </c>
      <c r="L37" s="41">
        <v>2.759490242383571</v>
      </c>
      <c r="M37" s="9">
        <v>8.3919790398009494E-2</v>
      </c>
      <c r="N37" s="41">
        <v>2.3015778355660719</v>
      </c>
      <c r="O37" s="9">
        <v>0.12282081085626455</v>
      </c>
      <c r="P37" s="41">
        <v>4.0318140403532503</v>
      </c>
      <c r="Q37" s="9">
        <v>0.11119533349637821</v>
      </c>
      <c r="R37" s="41">
        <v>1.1099462897229746</v>
      </c>
      <c r="S37" s="9">
        <v>3.7984453015352422E-2</v>
      </c>
      <c r="T37" s="41">
        <v>1.6483838007265166</v>
      </c>
      <c r="U37" s="9">
        <v>5.509056306628362E-2</v>
      </c>
      <c r="V37" s="41">
        <v>1.8118052363071737</v>
      </c>
      <c r="W37" s="9">
        <v>9.1920509674551287E-2</v>
      </c>
      <c r="X37" s="41">
        <v>2.2959977713081838</v>
      </c>
      <c r="Y37" s="9">
        <v>0.13637265735364135</v>
      </c>
    </row>
    <row r="38" spans="1:25" x14ac:dyDescent="0.2">
      <c r="A38" s="3" t="s">
        <v>31</v>
      </c>
      <c r="B38" s="41">
        <v>40.772235607258892</v>
      </c>
      <c r="C38" s="9">
        <v>0.43845489419541706</v>
      </c>
      <c r="D38" s="41">
        <v>20.815094133776448</v>
      </c>
      <c r="E38" s="9">
        <v>0.23103762433578101</v>
      </c>
      <c r="F38" s="41">
        <v>7.0176086045885189</v>
      </c>
      <c r="G38" s="9">
        <v>0.20575649605353863</v>
      </c>
      <c r="H38" s="41">
        <v>2.9884074231271271</v>
      </c>
      <c r="I38" s="9">
        <v>7.1632937919863818E-2</v>
      </c>
      <c r="J38" s="41">
        <v>3.5325617744055324</v>
      </c>
      <c r="K38" s="9">
        <v>0.10280439404788914</v>
      </c>
      <c r="L38" s="41">
        <v>1.4748532773668068</v>
      </c>
      <c r="M38" s="9">
        <v>8.430504182558568E-2</v>
      </c>
      <c r="N38" s="34">
        <v>0.93252959885887776</v>
      </c>
      <c r="O38" s="9">
        <v>0.15730940086782905</v>
      </c>
      <c r="P38" s="34">
        <v>2.3796938384363195</v>
      </c>
      <c r="Q38" s="9">
        <v>0.10174949982060626</v>
      </c>
      <c r="R38" s="34">
        <v>1.5322725659113943</v>
      </c>
      <c r="S38" s="9">
        <v>7.7782845299684683E-2</v>
      </c>
      <c r="T38" s="41">
        <v>1.1640422810983162</v>
      </c>
      <c r="U38" s="9">
        <v>4.5799234284449868E-2</v>
      </c>
      <c r="V38" s="41">
        <v>0.96881297319803816</v>
      </c>
      <c r="W38" s="9">
        <v>9.4493188381208196E-2</v>
      </c>
      <c r="X38" s="34">
        <v>1.6660554246611854</v>
      </c>
      <c r="Y38" s="9">
        <v>0.10703996355401459</v>
      </c>
    </row>
    <row r="39" spans="1:25" x14ac:dyDescent="0.2">
      <c r="A39" s="3" t="s">
        <v>34</v>
      </c>
      <c r="B39" s="41">
        <v>41.519232216081356</v>
      </c>
      <c r="C39" s="9">
        <v>0.19250393958724846</v>
      </c>
      <c r="D39" s="41">
        <v>16.413295165907218</v>
      </c>
      <c r="E39" s="9">
        <v>0.11931889583163692</v>
      </c>
      <c r="F39" s="41">
        <v>6.3844328009696172</v>
      </c>
      <c r="G39" s="9">
        <v>9.8464278485560872E-2</v>
      </c>
      <c r="H39" s="41">
        <v>3.4314520033691371</v>
      </c>
      <c r="I39" s="9">
        <v>5.1127876047253377E-2</v>
      </c>
      <c r="J39" s="34">
        <v>4.5020830573923671</v>
      </c>
      <c r="K39" s="9">
        <v>0.11992844250034419</v>
      </c>
      <c r="L39" s="41">
        <v>2.5254270826164231</v>
      </c>
      <c r="M39" s="9">
        <v>7.8373048736538095E-2</v>
      </c>
      <c r="N39" s="34">
        <v>1.2673752913941272</v>
      </c>
      <c r="O39" s="9">
        <v>6.834543897122021E-2</v>
      </c>
      <c r="P39" s="41">
        <v>2.7007139204368178</v>
      </c>
      <c r="Q39" s="9">
        <v>6.0890286883911904E-2</v>
      </c>
      <c r="R39" s="34">
        <v>1.3066725458290522</v>
      </c>
      <c r="S39" s="9">
        <v>5.3669380302984272E-2</v>
      </c>
      <c r="T39" s="34">
        <v>1.3961210048828203</v>
      </c>
      <c r="U39" s="9">
        <v>3.7724462087584294E-2</v>
      </c>
      <c r="V39" s="41">
        <v>0.77610745080772769</v>
      </c>
      <c r="W39" s="9">
        <v>5.2308261359775836E-2</v>
      </c>
      <c r="X39" s="41">
        <v>1.7473679178775476</v>
      </c>
      <c r="Y39" s="9">
        <v>5.5717786804515987E-2</v>
      </c>
    </row>
    <row r="40" spans="1:25" x14ac:dyDescent="0.2">
      <c r="A40" s="3" t="s">
        <v>36</v>
      </c>
      <c r="B40" s="41">
        <v>32.125746294478311</v>
      </c>
      <c r="C40" s="9">
        <v>0.2833474375244151</v>
      </c>
      <c r="D40" s="41">
        <v>24.82139490724991</v>
      </c>
      <c r="E40" s="9">
        <v>0.20478275039629529</v>
      </c>
      <c r="F40" s="41">
        <v>3.3952938988035362</v>
      </c>
      <c r="G40" s="9">
        <v>8.5845858288369423E-2</v>
      </c>
      <c r="H40" s="41">
        <v>1.8666334796374862</v>
      </c>
      <c r="I40" s="9">
        <v>6.1316918032257035E-2</v>
      </c>
      <c r="J40" s="41">
        <v>2.3193121970478816</v>
      </c>
      <c r="K40" s="9">
        <v>6.4582348333103279E-2</v>
      </c>
      <c r="L40" s="34">
        <v>1.8912120704309452</v>
      </c>
      <c r="M40" s="9">
        <v>6.6922928322380337E-2</v>
      </c>
      <c r="N40" s="41">
        <v>1.5876385378114568</v>
      </c>
      <c r="O40" s="9">
        <v>0.13921764924754476</v>
      </c>
      <c r="P40" s="41">
        <v>1.8644719517825208</v>
      </c>
      <c r="Q40" s="9">
        <v>0.11340188715624785</v>
      </c>
      <c r="R40" s="34">
        <v>1.5089684093067628</v>
      </c>
      <c r="S40" s="9">
        <v>6.7139635650266635E-2</v>
      </c>
      <c r="T40" s="41">
        <v>1.7070919980911639</v>
      </c>
      <c r="U40" s="9">
        <v>6.435852926594493E-2</v>
      </c>
      <c r="V40" s="41">
        <v>1.7332312142423536</v>
      </c>
      <c r="W40" s="9">
        <v>9.422420718222542E-2</v>
      </c>
      <c r="X40" s="41">
        <v>1.8771494828345017</v>
      </c>
      <c r="Y40" s="9">
        <v>0.10309436366391747</v>
      </c>
    </row>
    <row r="41" spans="1:25" hidden="1" x14ac:dyDescent="0.2">
      <c r="A41" s="6"/>
      <c r="B41" s="6"/>
      <c r="C41" s="6"/>
      <c r="D41" s="21"/>
      <c r="E41" s="22"/>
      <c r="F41" s="21"/>
      <c r="G41" s="22"/>
      <c r="H41" s="21"/>
      <c r="I41" s="22"/>
      <c r="J41" s="21"/>
      <c r="K41" s="22"/>
      <c r="L41" s="21"/>
      <c r="M41" s="22"/>
      <c r="N41" s="21"/>
      <c r="O41" s="22"/>
      <c r="P41" s="21"/>
      <c r="Q41" s="22"/>
      <c r="R41" s="21"/>
      <c r="S41" s="22"/>
      <c r="T41" s="21"/>
      <c r="U41" s="22"/>
      <c r="V41" s="21"/>
      <c r="W41" s="22"/>
      <c r="X41" s="21"/>
      <c r="Y41" s="22"/>
    </row>
    <row r="42" spans="1:25" hidden="1" x14ac:dyDescent="0.2"/>
    <row r="43" spans="1:25" hidden="1" x14ac:dyDescent="0.2">
      <c r="A43" s="134"/>
      <c r="B43" s="262"/>
      <c r="C43" s="259"/>
      <c r="D43" s="259"/>
      <c r="E43" s="259"/>
      <c r="F43" s="259"/>
      <c r="G43" s="259"/>
      <c r="H43" s="259"/>
      <c r="I43" s="259"/>
      <c r="J43" s="259"/>
      <c r="K43" s="259"/>
      <c r="L43" s="259"/>
      <c r="M43" s="259"/>
      <c r="N43" s="259"/>
      <c r="O43" s="259"/>
      <c r="P43" s="259"/>
      <c r="Q43" s="259"/>
      <c r="R43" s="259"/>
      <c r="S43" s="259"/>
      <c r="T43" s="259"/>
      <c r="U43" s="259"/>
      <c r="V43" s="259"/>
      <c r="W43" s="259"/>
      <c r="X43" s="259"/>
      <c r="Y43" s="259"/>
    </row>
    <row r="44" spans="1:25" hidden="1" x14ac:dyDescent="0.2">
      <c r="A44" s="134"/>
      <c r="B44" s="223"/>
      <c r="C44" s="222"/>
      <c r="D44" s="222"/>
      <c r="E44" s="222"/>
      <c r="F44" s="222"/>
      <c r="G44" s="222"/>
      <c r="H44" s="222"/>
      <c r="I44" s="222"/>
      <c r="J44" s="222"/>
      <c r="K44" s="222"/>
      <c r="L44" s="222"/>
      <c r="M44" s="222"/>
      <c r="N44" s="222"/>
      <c r="O44" s="222"/>
      <c r="P44" s="222"/>
      <c r="Q44" s="222"/>
      <c r="R44" s="222"/>
      <c r="S44" s="222"/>
      <c r="T44" s="222"/>
      <c r="U44" s="222"/>
      <c r="V44" s="222"/>
      <c r="W44" s="222"/>
      <c r="X44" s="222"/>
      <c r="Y44" s="222"/>
    </row>
    <row r="45" spans="1:25" hidden="1" x14ac:dyDescent="0.2">
      <c r="A45" s="134"/>
      <c r="B45" s="223"/>
      <c r="C45" s="222"/>
      <c r="D45" s="222"/>
      <c r="E45" s="222"/>
      <c r="F45" s="222"/>
      <c r="G45" s="222"/>
      <c r="H45" s="222"/>
      <c r="I45" s="222"/>
      <c r="J45" s="222"/>
      <c r="K45" s="222"/>
      <c r="L45" s="222"/>
      <c r="M45" s="222"/>
      <c r="N45" s="222"/>
      <c r="O45" s="222"/>
      <c r="P45" s="222"/>
      <c r="Q45" s="222"/>
      <c r="R45" s="222"/>
      <c r="S45" s="222"/>
      <c r="T45" s="222"/>
      <c r="U45" s="222"/>
      <c r="V45" s="222"/>
      <c r="W45" s="222"/>
      <c r="X45" s="222"/>
      <c r="Y45" s="222"/>
    </row>
    <row r="46" spans="1:25" hidden="1" x14ac:dyDescent="0.2">
      <c r="A46" s="134"/>
      <c r="B46" s="223"/>
      <c r="C46" s="222"/>
      <c r="D46" s="222"/>
      <c r="E46" s="222"/>
      <c r="F46" s="222"/>
      <c r="G46" s="222"/>
      <c r="H46" s="222"/>
      <c r="I46" s="222"/>
      <c r="J46" s="222"/>
      <c r="K46" s="222"/>
      <c r="L46" s="222"/>
      <c r="M46" s="222"/>
      <c r="N46" s="222"/>
      <c r="O46" s="222"/>
      <c r="P46" s="222"/>
      <c r="Q46" s="222"/>
      <c r="R46" s="222"/>
      <c r="S46" s="222"/>
      <c r="T46" s="222"/>
      <c r="U46" s="222"/>
      <c r="V46" s="222"/>
      <c r="W46" s="222"/>
      <c r="X46" s="222"/>
      <c r="Y46" s="222"/>
    </row>
    <row r="47" spans="1:25" hidden="1" x14ac:dyDescent="0.2">
      <c r="A47" s="134"/>
      <c r="B47" s="223"/>
      <c r="C47" s="222"/>
      <c r="D47" s="222"/>
      <c r="E47" s="222"/>
      <c r="F47" s="222"/>
      <c r="G47" s="222"/>
      <c r="H47" s="222"/>
      <c r="I47" s="222"/>
      <c r="J47" s="222"/>
      <c r="K47" s="222"/>
      <c r="L47" s="222"/>
      <c r="M47" s="222"/>
      <c r="N47" s="222"/>
      <c r="O47" s="222"/>
      <c r="P47" s="222"/>
      <c r="Q47" s="222"/>
      <c r="R47" s="222"/>
      <c r="S47" s="222"/>
      <c r="T47" s="222"/>
      <c r="U47" s="222"/>
      <c r="V47" s="222"/>
      <c r="W47" s="222"/>
      <c r="X47" s="222"/>
      <c r="Y47" s="222"/>
    </row>
    <row r="48" spans="1:25" hidden="1" x14ac:dyDescent="0.2">
      <c r="A48" s="134"/>
      <c r="B48" s="139"/>
      <c r="C48" s="138"/>
      <c r="D48" s="138"/>
      <c r="E48" s="138"/>
      <c r="F48" s="138"/>
      <c r="G48" s="138"/>
      <c r="H48" s="138"/>
      <c r="I48" s="138"/>
      <c r="J48" s="138"/>
      <c r="K48" s="138"/>
      <c r="L48" s="138"/>
      <c r="M48" s="138"/>
      <c r="N48" s="138"/>
      <c r="O48" s="138"/>
      <c r="P48" s="138"/>
      <c r="Q48" s="138"/>
      <c r="R48" s="138"/>
      <c r="S48" s="138"/>
      <c r="T48" s="138"/>
      <c r="U48" s="138"/>
      <c r="V48" s="138"/>
      <c r="W48" s="138"/>
      <c r="X48" s="138"/>
      <c r="Y48" s="138"/>
    </row>
    <row r="49" spans="1:25" hidden="1" x14ac:dyDescent="0.2">
      <c r="A49" s="127"/>
      <c r="B49" s="262"/>
      <c r="C49" s="259"/>
      <c r="D49" s="259"/>
      <c r="E49" s="259"/>
      <c r="F49" s="259"/>
      <c r="G49" s="259"/>
      <c r="H49" s="259"/>
      <c r="I49" s="259"/>
      <c r="J49" s="259"/>
      <c r="K49" s="259"/>
      <c r="L49" s="259"/>
      <c r="M49" s="259"/>
      <c r="N49" s="259"/>
      <c r="O49" s="259"/>
      <c r="P49" s="259"/>
      <c r="Q49" s="259"/>
      <c r="R49" s="259"/>
      <c r="S49" s="259"/>
      <c r="T49" s="259"/>
      <c r="U49" s="259"/>
      <c r="V49" s="259"/>
      <c r="W49" s="259"/>
      <c r="X49" s="259"/>
      <c r="Y49" s="259"/>
    </row>
    <row r="50" spans="1:25" x14ac:dyDescent="0.2">
      <c r="A50" s="179" t="s">
        <v>109</v>
      </c>
      <c r="B50" s="262"/>
      <c r="C50" s="259"/>
      <c r="D50" s="259"/>
      <c r="E50" s="259"/>
      <c r="F50" s="259"/>
      <c r="G50" s="259"/>
      <c r="H50" s="259"/>
      <c r="I50" s="259"/>
      <c r="J50" s="259"/>
      <c r="K50" s="259"/>
      <c r="L50" s="259"/>
      <c r="M50" s="259"/>
      <c r="N50" s="259"/>
      <c r="O50" s="259"/>
      <c r="P50" s="259"/>
      <c r="Q50" s="259"/>
      <c r="R50" s="259"/>
      <c r="S50" s="259"/>
      <c r="T50" s="259"/>
      <c r="U50" s="259"/>
      <c r="V50" s="259"/>
      <c r="W50" s="259"/>
      <c r="X50" s="259"/>
      <c r="Y50" s="259"/>
    </row>
    <row r="51" spans="1:25" ht="70.5" customHeight="1" x14ac:dyDescent="0.2">
      <c r="A51" s="127" t="s">
        <v>78</v>
      </c>
      <c r="B51" s="271" t="s">
        <v>453</v>
      </c>
      <c r="C51" s="259"/>
      <c r="D51" s="259"/>
      <c r="E51" s="259"/>
      <c r="F51" s="259"/>
      <c r="G51" s="259"/>
      <c r="H51" s="259"/>
      <c r="I51" s="259"/>
      <c r="J51" s="259"/>
      <c r="K51" s="259"/>
      <c r="L51" s="259"/>
      <c r="M51" s="259"/>
      <c r="N51" s="259"/>
      <c r="O51" s="259"/>
      <c r="P51" s="259"/>
      <c r="Q51" s="259"/>
      <c r="R51" s="259"/>
      <c r="S51" s="259"/>
      <c r="T51" s="259"/>
      <c r="U51" s="259"/>
      <c r="V51" s="259"/>
      <c r="W51" s="259"/>
      <c r="X51" s="259"/>
      <c r="Y51" s="259"/>
    </row>
    <row r="52" spans="1:25" ht="27" customHeight="1" x14ac:dyDescent="0.2">
      <c r="A52" s="127" t="s">
        <v>77</v>
      </c>
      <c r="B52" s="262" t="s">
        <v>454</v>
      </c>
      <c r="C52" s="259"/>
      <c r="D52" s="259"/>
      <c r="E52" s="259"/>
      <c r="F52" s="259"/>
      <c r="G52" s="259"/>
      <c r="H52" s="259"/>
      <c r="I52" s="259"/>
      <c r="J52" s="259"/>
      <c r="K52" s="259"/>
      <c r="L52" s="259"/>
      <c r="M52" s="259"/>
      <c r="N52" s="259"/>
      <c r="O52" s="259"/>
      <c r="P52" s="259"/>
      <c r="Q52" s="259"/>
      <c r="R52" s="259"/>
      <c r="S52" s="259"/>
      <c r="T52" s="259"/>
      <c r="U52" s="259"/>
      <c r="V52" s="259"/>
      <c r="W52" s="259"/>
      <c r="X52" s="259"/>
      <c r="Y52" s="259"/>
    </row>
    <row r="53" spans="1:25" ht="87.75" customHeight="1" x14ac:dyDescent="0.2">
      <c r="A53" s="127" t="s">
        <v>80</v>
      </c>
      <c r="B53" s="262" t="s">
        <v>455</v>
      </c>
      <c r="C53" s="259"/>
      <c r="D53" s="259"/>
      <c r="E53" s="259"/>
      <c r="F53" s="259"/>
      <c r="G53" s="259"/>
      <c r="H53" s="259"/>
      <c r="I53" s="259"/>
      <c r="J53" s="259"/>
      <c r="K53" s="259"/>
      <c r="L53" s="259"/>
      <c r="M53" s="259"/>
      <c r="N53" s="259"/>
      <c r="O53" s="259"/>
      <c r="P53" s="259"/>
      <c r="Q53" s="259"/>
      <c r="R53" s="259"/>
      <c r="S53" s="259"/>
      <c r="T53" s="259"/>
      <c r="U53" s="259"/>
      <c r="V53" s="259"/>
      <c r="W53" s="259"/>
      <c r="X53" s="259"/>
      <c r="Y53" s="259"/>
    </row>
    <row r="54" spans="1:25" hidden="1" x14ac:dyDescent="0.2">
      <c r="A54" s="127"/>
    </row>
    <row r="55" spans="1:25" hidden="1" x14ac:dyDescent="0.2">
      <c r="A55" s="127"/>
    </row>
    <row r="56" spans="1:25" hidden="1" x14ac:dyDescent="0.2">
      <c r="A56" s="127"/>
    </row>
    <row r="57" spans="1:25" hidden="1" x14ac:dyDescent="0.2">
      <c r="A57" s="127"/>
    </row>
    <row r="58" spans="1:25" hidden="1" x14ac:dyDescent="0.2">
      <c r="A58" s="127"/>
    </row>
    <row r="59" spans="1:25" hidden="1" x14ac:dyDescent="0.2">
      <c r="A59" s="127"/>
    </row>
    <row r="60" spans="1:25" hidden="1" x14ac:dyDescent="0.2">
      <c r="A60" s="127"/>
    </row>
    <row r="61" spans="1:25" hidden="1" x14ac:dyDescent="0.2">
      <c r="A61" s="127"/>
    </row>
    <row r="62" spans="1:25" hidden="1" x14ac:dyDescent="0.2">
      <c r="A62" s="127"/>
    </row>
    <row r="63" spans="1:25" hidden="1" x14ac:dyDescent="0.2">
      <c r="A63" s="127"/>
    </row>
    <row r="64" spans="1:25" hidden="1" x14ac:dyDescent="0.2">
      <c r="A64" s="127"/>
    </row>
    <row r="65" spans="1:25" hidden="1" x14ac:dyDescent="0.2">
      <c r="A65" s="127"/>
    </row>
    <row r="66" spans="1:25" x14ac:dyDescent="0.2">
      <c r="A66" s="230" t="s">
        <v>92</v>
      </c>
    </row>
    <row r="67" spans="1:25" s="161" customFormat="1" ht="19.5" customHeight="1" x14ac:dyDescent="0.2">
      <c r="A67" s="210" t="s">
        <v>111</v>
      </c>
      <c r="B67" s="259" t="s">
        <v>162</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7" t="s">
        <v>212</v>
      </c>
      <c r="B68" s="259" t="s">
        <v>283</v>
      </c>
      <c r="C68" s="259"/>
      <c r="D68" s="259"/>
      <c r="E68" s="259"/>
      <c r="F68" s="259"/>
      <c r="G68" s="259"/>
      <c r="H68" s="259"/>
      <c r="I68" s="259"/>
      <c r="J68" s="259"/>
      <c r="K68" s="259"/>
      <c r="L68" s="259"/>
      <c r="M68" s="259"/>
      <c r="N68" s="259"/>
      <c r="O68" s="259"/>
      <c r="P68" s="259"/>
      <c r="Q68" s="259"/>
      <c r="R68" s="138"/>
      <c r="S68" s="138"/>
      <c r="T68" s="138"/>
      <c r="U68" s="138"/>
      <c r="V68" s="138"/>
      <c r="W68" s="138"/>
      <c r="X68" s="138"/>
      <c r="Y68" s="138"/>
    </row>
    <row r="69" spans="1:25" s="161" customFormat="1" ht="19.5" customHeight="1" x14ac:dyDescent="0.2">
      <c r="A69" s="228"/>
      <c r="B69" s="259"/>
      <c r="C69" s="259"/>
      <c r="D69" s="259"/>
      <c r="E69" s="259"/>
      <c r="F69" s="259"/>
      <c r="G69" s="259"/>
      <c r="H69" s="259"/>
      <c r="I69" s="259"/>
      <c r="J69" s="259"/>
      <c r="K69" s="259"/>
      <c r="L69" s="259"/>
      <c r="M69" s="259"/>
      <c r="N69" s="259"/>
      <c r="O69" s="259"/>
      <c r="P69" s="259"/>
      <c r="Q69" s="259"/>
      <c r="R69" s="173"/>
      <c r="S69" s="173"/>
      <c r="T69" s="173"/>
      <c r="U69" s="173"/>
      <c r="V69" s="173"/>
      <c r="W69" s="173"/>
      <c r="X69" s="173"/>
      <c r="Y69" s="173"/>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x14ac:dyDescent="0.2">
      <c r="A73" s="210"/>
      <c r="B73" s="259"/>
      <c r="C73" s="259"/>
      <c r="D73" s="259"/>
      <c r="E73" s="259"/>
      <c r="F73" s="259"/>
      <c r="G73" s="259"/>
      <c r="H73" s="259"/>
      <c r="I73" s="259"/>
      <c r="J73" s="259"/>
      <c r="K73" s="259"/>
      <c r="L73" s="259"/>
      <c r="M73" s="259"/>
      <c r="N73" s="259"/>
      <c r="O73" s="259"/>
      <c r="P73" s="259"/>
      <c r="Q73" s="259"/>
    </row>
    <row r="74" spans="1:25" s="161" customFormat="1" ht="19.5" customHeight="1" x14ac:dyDescent="0.2">
      <c r="A74" s="210"/>
      <c r="B74" s="259"/>
      <c r="C74" s="259"/>
      <c r="D74" s="259"/>
      <c r="E74" s="259"/>
      <c r="F74" s="259"/>
      <c r="G74" s="259"/>
      <c r="H74" s="259"/>
      <c r="I74" s="259"/>
      <c r="J74" s="259"/>
      <c r="K74" s="259"/>
      <c r="L74" s="259"/>
      <c r="M74" s="259"/>
      <c r="N74" s="259"/>
      <c r="O74" s="259"/>
      <c r="P74" s="259"/>
      <c r="Q74" s="259"/>
      <c r="R74" s="173"/>
      <c r="S74" s="173"/>
      <c r="T74" s="173"/>
      <c r="U74" s="173"/>
      <c r="V74" s="173"/>
      <c r="W74" s="173"/>
      <c r="X74" s="173"/>
      <c r="Y74" s="173"/>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row r="93" spans="1:1" x14ac:dyDescent="0.2">
      <c r="A93" s="127"/>
    </row>
    <row r="94" spans="1:1" x14ac:dyDescent="0.2">
      <c r="A94" s="127"/>
    </row>
    <row r="95" spans="1:1" x14ac:dyDescent="0.2">
      <c r="A95" s="127"/>
    </row>
    <row r="96" spans="1:1" x14ac:dyDescent="0.2">
      <c r="A96" s="127"/>
    </row>
    <row r="97" spans="1:1" x14ac:dyDescent="0.2">
      <c r="A97" s="127"/>
    </row>
    <row r="98" spans="1:1" x14ac:dyDescent="0.2">
      <c r="A98" s="127"/>
    </row>
    <row r="99" spans="1:1" x14ac:dyDescent="0.2">
      <c r="A99" s="127"/>
    </row>
    <row r="100" spans="1:1" x14ac:dyDescent="0.2">
      <c r="A100" s="127"/>
    </row>
    <row r="101" spans="1:1" x14ac:dyDescent="0.2">
      <c r="A101" s="127"/>
    </row>
    <row r="102" spans="1:1" x14ac:dyDescent="0.2">
      <c r="A102" s="127"/>
    </row>
    <row r="103" spans="1:1" x14ac:dyDescent="0.2">
      <c r="A103" s="127"/>
    </row>
    <row r="104" spans="1:1" x14ac:dyDescent="0.2">
      <c r="A104" s="127"/>
    </row>
    <row r="105" spans="1:1" x14ac:dyDescent="0.2">
      <c r="A105" s="127"/>
    </row>
    <row r="106" spans="1:1" x14ac:dyDescent="0.2">
      <c r="A106" s="127"/>
    </row>
    <row r="107" spans="1:1" x14ac:dyDescent="0.2">
      <c r="A107" s="127"/>
    </row>
    <row r="108" spans="1:1" x14ac:dyDescent="0.2">
      <c r="A108" s="127"/>
    </row>
    <row r="109" spans="1:1" x14ac:dyDescent="0.2">
      <c r="A109" s="127"/>
    </row>
    <row r="110" spans="1:1" x14ac:dyDescent="0.2">
      <c r="A110" s="127"/>
    </row>
    <row r="111" spans="1:1" x14ac:dyDescent="0.2">
      <c r="A111" s="127"/>
    </row>
    <row r="112" spans="1:1" x14ac:dyDescent="0.2">
      <c r="A112" s="127"/>
    </row>
    <row r="113" spans="1:1" x14ac:dyDescent="0.2">
      <c r="A113" s="127"/>
    </row>
    <row r="114" spans="1:1" x14ac:dyDescent="0.2">
      <c r="A114" s="127"/>
    </row>
    <row r="115" spans="1:1" x14ac:dyDescent="0.2">
      <c r="A115" s="127"/>
    </row>
    <row r="116" spans="1:1" x14ac:dyDescent="0.2">
      <c r="A116" s="127"/>
    </row>
    <row r="117" spans="1:1" x14ac:dyDescent="0.2">
      <c r="A117" s="127"/>
    </row>
    <row r="118" spans="1:1" x14ac:dyDescent="0.2">
      <c r="A118" s="127"/>
    </row>
    <row r="119" spans="1:1" x14ac:dyDescent="0.2">
      <c r="A119" s="127"/>
    </row>
    <row r="120" spans="1:1" x14ac:dyDescent="0.2">
      <c r="A120" s="127"/>
    </row>
  </sheetData>
  <mergeCells count="26">
    <mergeCell ref="B67:Q67"/>
    <mergeCell ref="B74:Q74"/>
    <mergeCell ref="B69:Q69"/>
    <mergeCell ref="B68:Q68"/>
    <mergeCell ref="B50:Y50"/>
    <mergeCell ref="B51:Y51"/>
    <mergeCell ref="B52:Y52"/>
    <mergeCell ref="B53:Y53"/>
    <mergeCell ref="B70:Q70"/>
    <mergeCell ref="B71:Q71"/>
    <mergeCell ref="B72:Q72"/>
    <mergeCell ref="B73:Q73"/>
    <mergeCell ref="B49:Y49"/>
    <mergeCell ref="D11:E11"/>
    <mergeCell ref="F11:G11"/>
    <mergeCell ref="H11:I11"/>
    <mergeCell ref="J11:K11"/>
    <mergeCell ref="L11:M11"/>
    <mergeCell ref="B11:C11"/>
    <mergeCell ref="B43:Y43"/>
    <mergeCell ref="V11:W11"/>
    <mergeCell ref="X11:Y11"/>
    <mergeCell ref="N11:O11"/>
    <mergeCell ref="P11:Q11"/>
    <mergeCell ref="R11:S11"/>
    <mergeCell ref="T11:U11"/>
  </mergeCells>
  <conditionalFormatting sqref="D41 F41">
    <cfRule type="expression" dxfId="272" priority="2">
      <formula>"$G3=1"</formula>
    </cfRule>
  </conditionalFormatting>
  <conditionalFormatting sqref="H41 J41 L41 N41 P41 R14:R41 T41 V41 X41">
    <cfRule type="expression" dxfId="271" priority="1">
      <formula>"$G3=1"</formula>
    </cfRule>
  </conditionalFormatting>
  <pageMargins left="0.7" right="0.7" top="0.75" bottom="0.75" header="0.3" footer="0.3"/>
  <pageSetup paperSize="9" orientation="portrait" verticalDpi="1200" r:id="rId1"/>
  <rowBreaks count="1" manualBreakCount="1">
    <brk id="50" max="16383" man="1"/>
  </rowBreaks>
  <colBreaks count="1" manualBreakCount="1">
    <brk id="17"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tabColor rgb="FFC00000"/>
  </sheetPr>
  <dimension ref="A1:Y92"/>
  <sheetViews>
    <sheetView showGridLines="0" zoomScale="110" zoomScaleNormal="110" workbookViewId="0">
      <selection activeCell="B67" sqref="B67:Q67"/>
    </sheetView>
  </sheetViews>
  <sheetFormatPr baseColWidth="10" defaultColWidth="8.83203125" defaultRowHeight="15" x14ac:dyDescent="0.2"/>
  <cols>
    <col min="1" max="1" width="16.1640625" customWidth="1"/>
    <col min="2" max="2" width="8.5" customWidth="1"/>
    <col min="3" max="3" width="8.33203125" customWidth="1"/>
    <col min="4" max="7" width="13.6640625" customWidth="1"/>
    <col min="8" max="9" width="16.5" customWidth="1"/>
    <col min="10" max="19" width="13.6640625" customWidth="1"/>
  </cols>
  <sheetData>
    <row r="1" spans="1:19" s="161" customFormat="1" ht="21" x14ac:dyDescent="0.2">
      <c r="A1" s="189" t="s">
        <v>99</v>
      </c>
      <c r="B1" s="183" t="s">
        <v>94</v>
      </c>
      <c r="C1" s="182"/>
      <c r="D1" s="182"/>
      <c r="E1" s="182"/>
      <c r="F1" s="182"/>
      <c r="G1" s="182"/>
      <c r="H1" s="182"/>
      <c r="I1" s="182"/>
      <c r="J1" s="182"/>
      <c r="K1" s="182"/>
      <c r="L1" s="182"/>
      <c r="M1" s="182"/>
      <c r="N1" s="182"/>
      <c r="O1" s="182"/>
      <c r="P1" s="182"/>
      <c r="Q1" s="182"/>
    </row>
    <row r="2" spans="1:19" s="161" customFormat="1" x14ac:dyDescent="0.2">
      <c r="A2" s="190" t="s">
        <v>98</v>
      </c>
      <c r="B2" s="185" t="s">
        <v>159</v>
      </c>
      <c r="C2" s="182"/>
      <c r="D2" s="182"/>
      <c r="E2" s="182"/>
      <c r="F2" s="182"/>
      <c r="G2" s="182"/>
      <c r="H2" s="182"/>
      <c r="I2" s="182"/>
      <c r="J2" s="182"/>
      <c r="K2" s="182"/>
      <c r="L2" s="182"/>
      <c r="M2" s="182"/>
      <c r="N2" s="182"/>
      <c r="O2" s="182"/>
      <c r="P2" s="182"/>
      <c r="Q2" s="182"/>
    </row>
    <row r="3" spans="1:19" s="161" customFormat="1" x14ac:dyDescent="0.2">
      <c r="A3" s="189" t="s">
        <v>88</v>
      </c>
      <c r="B3" s="182" t="s">
        <v>143</v>
      </c>
      <c r="C3" s="182"/>
      <c r="D3" s="182"/>
      <c r="E3" s="182"/>
      <c r="F3" s="182"/>
      <c r="G3" s="182"/>
      <c r="H3" s="182"/>
      <c r="I3" s="182"/>
      <c r="J3" s="182"/>
      <c r="K3" s="182"/>
      <c r="L3" s="182"/>
      <c r="M3" s="182"/>
      <c r="N3" s="182"/>
      <c r="O3" s="182"/>
      <c r="P3" s="182"/>
      <c r="Q3" s="182"/>
    </row>
    <row r="4" spans="1:19" s="161" customFormat="1" x14ac:dyDescent="0.2">
      <c r="A4" s="189" t="s">
        <v>105</v>
      </c>
      <c r="B4" s="182" t="s">
        <v>300</v>
      </c>
      <c r="C4" s="182"/>
      <c r="D4" s="182"/>
      <c r="E4" s="182"/>
      <c r="F4" s="182"/>
      <c r="G4" s="182"/>
      <c r="H4" s="182"/>
      <c r="I4" s="182"/>
      <c r="J4" s="182"/>
      <c r="K4" s="182"/>
      <c r="L4" s="182"/>
      <c r="M4" s="182"/>
      <c r="N4" s="182"/>
      <c r="O4" s="182"/>
      <c r="P4" s="182"/>
      <c r="Q4" s="182"/>
    </row>
    <row r="5" spans="1:19" s="161" customFormat="1" x14ac:dyDescent="0.2">
      <c r="A5" s="191"/>
      <c r="B5"/>
      <c r="C5"/>
      <c r="D5"/>
      <c r="E5"/>
      <c r="F5"/>
      <c r="G5"/>
      <c r="H5"/>
      <c r="I5"/>
      <c r="J5"/>
      <c r="K5"/>
      <c r="L5"/>
      <c r="M5"/>
      <c r="N5"/>
      <c r="O5"/>
      <c r="P5"/>
      <c r="Q5"/>
    </row>
    <row r="6" spans="1:19" s="161" customFormat="1" x14ac:dyDescent="0.2">
      <c r="A6" s="189" t="s">
        <v>90</v>
      </c>
      <c r="B6" s="206" t="s">
        <v>420</v>
      </c>
      <c r="C6" s="188"/>
      <c r="D6" s="188"/>
      <c r="E6" s="188"/>
      <c r="F6" s="188"/>
      <c r="G6" s="188"/>
      <c r="H6" s="188"/>
      <c r="I6" s="188"/>
      <c r="J6" s="188"/>
      <c r="K6" s="188"/>
      <c r="L6" s="188"/>
      <c r="M6" s="188"/>
      <c r="N6" s="188"/>
      <c r="O6" s="188"/>
      <c r="P6" s="188"/>
      <c r="Q6" s="188"/>
    </row>
    <row r="7" spans="1:19" s="161" customFormat="1" x14ac:dyDescent="0.2">
      <c r="A7" s="189" t="s">
        <v>91</v>
      </c>
      <c r="B7" s="187" t="s">
        <v>115</v>
      </c>
      <c r="C7" s="181"/>
      <c r="D7" s="181"/>
      <c r="E7" s="181"/>
      <c r="F7" s="181"/>
      <c r="G7" s="181"/>
      <c r="H7" s="181"/>
      <c r="I7" s="181"/>
      <c r="J7" s="181"/>
      <c r="K7" s="181"/>
      <c r="L7" s="181"/>
      <c r="M7" s="181"/>
      <c r="N7" s="181"/>
      <c r="O7" s="181"/>
      <c r="P7" s="181"/>
      <c r="Q7" s="181"/>
    </row>
    <row r="8" spans="1:19" s="161" customFormat="1" hidden="1" x14ac:dyDescent="0.2">
      <c r="A8" s="201"/>
    </row>
    <row r="9" spans="1:19" s="161" customFormat="1" x14ac:dyDescent="0.2"/>
    <row r="10" spans="1:19" s="161" customFormat="1" x14ac:dyDescent="0.2">
      <c r="B10" s="305" t="s">
        <v>421</v>
      </c>
      <c r="C10" s="308"/>
      <c r="D10" s="308"/>
      <c r="E10" s="308"/>
      <c r="F10" s="308"/>
      <c r="G10" s="308"/>
      <c r="H10" s="308"/>
      <c r="I10" s="308"/>
      <c r="J10" s="308"/>
      <c r="K10" s="308"/>
      <c r="L10" s="308"/>
      <c r="M10" s="308"/>
      <c r="N10" s="308"/>
      <c r="O10" s="308"/>
      <c r="P10" s="308"/>
      <c r="Q10" s="308"/>
      <c r="R10" s="308"/>
      <c r="S10" s="306"/>
    </row>
    <row r="11" spans="1:19" ht="43.5" customHeight="1" x14ac:dyDescent="0.2">
      <c r="A11" s="201"/>
      <c r="B11" s="267" t="s">
        <v>422</v>
      </c>
      <c r="C11" s="289"/>
      <c r="D11" s="267" t="s">
        <v>423</v>
      </c>
      <c r="E11" s="289"/>
      <c r="F11" s="267" t="s">
        <v>517</v>
      </c>
      <c r="G11" s="289"/>
      <c r="H11" s="267" t="s">
        <v>425</v>
      </c>
      <c r="I11" s="289"/>
      <c r="J11" s="267" t="s">
        <v>424</v>
      </c>
      <c r="K11" s="289"/>
      <c r="L11" s="267" t="s">
        <v>435</v>
      </c>
      <c r="M11" s="289"/>
      <c r="N11" s="267" t="s">
        <v>426</v>
      </c>
      <c r="O11" s="289"/>
      <c r="P11" s="267" t="s">
        <v>427</v>
      </c>
      <c r="Q11" s="289"/>
      <c r="R11" s="267" t="s">
        <v>437</v>
      </c>
      <c r="S11" s="268"/>
    </row>
    <row r="12" spans="1:19" ht="17.5" customHeight="1" x14ac:dyDescent="0.2">
      <c r="A12" s="167"/>
      <c r="B12" s="8" t="s">
        <v>50</v>
      </c>
      <c r="C12" s="8" t="s">
        <v>274</v>
      </c>
      <c r="D12" s="8" t="s">
        <v>50</v>
      </c>
      <c r="E12" s="8" t="s">
        <v>274</v>
      </c>
      <c r="F12" s="8" t="s">
        <v>50</v>
      </c>
      <c r="G12" s="8" t="s">
        <v>274</v>
      </c>
      <c r="H12" s="8" t="s">
        <v>50</v>
      </c>
      <c r="I12" s="8" t="s">
        <v>274</v>
      </c>
      <c r="J12" s="8" t="s">
        <v>50</v>
      </c>
      <c r="K12" s="8" t="s">
        <v>274</v>
      </c>
      <c r="L12" s="8" t="s">
        <v>50</v>
      </c>
      <c r="M12" s="8" t="s">
        <v>274</v>
      </c>
      <c r="N12" s="8" t="s">
        <v>50</v>
      </c>
      <c r="O12" s="8" t="s">
        <v>274</v>
      </c>
      <c r="P12" s="8" t="s">
        <v>50</v>
      </c>
      <c r="Q12" s="8" t="s">
        <v>274</v>
      </c>
      <c r="R12" s="8" t="s">
        <v>50</v>
      </c>
      <c r="S12" s="8" t="s">
        <v>274</v>
      </c>
    </row>
    <row r="13" spans="1:19" x14ac:dyDescent="0.2">
      <c r="A13" s="3" t="s">
        <v>38</v>
      </c>
      <c r="B13" s="16">
        <v>4.5696667727903019E-2</v>
      </c>
      <c r="C13" s="9">
        <v>1.3550845599127263E-3</v>
      </c>
      <c r="D13" s="16">
        <v>0.18919119208676669</v>
      </c>
      <c r="E13" s="9">
        <v>6.3906690039536432E-2</v>
      </c>
      <c r="F13" s="16">
        <v>0.50762508369486625</v>
      </c>
      <c r="G13" s="9">
        <v>5.5417493049869759E-2</v>
      </c>
      <c r="H13" s="16">
        <v>-0.56656752269649224</v>
      </c>
      <c r="I13" s="9">
        <v>6.2185508199189381E-2</v>
      </c>
      <c r="J13" s="14">
        <v>-0.14292836764582673</v>
      </c>
      <c r="K13" s="9">
        <v>7.9465711827898841E-2</v>
      </c>
      <c r="L13" s="16">
        <v>-0.10262749680310854</v>
      </c>
      <c r="M13" s="9">
        <v>4.8194054726102116E-2</v>
      </c>
      <c r="N13" s="16">
        <v>-0.81259550392443725</v>
      </c>
      <c r="O13" s="9">
        <v>0.1115820137562059</v>
      </c>
      <c r="P13" s="16">
        <v>-1.1697095475877444</v>
      </c>
      <c r="Q13" s="9">
        <v>4.9076987475343919E-2</v>
      </c>
      <c r="R13" s="16">
        <v>0.99829552753970097</v>
      </c>
      <c r="S13" s="9">
        <v>4.1973945352404791E-2</v>
      </c>
    </row>
    <row r="14" spans="1:19" x14ac:dyDescent="0.2">
      <c r="A14" s="3" t="s">
        <v>39</v>
      </c>
      <c r="B14" s="16">
        <v>4.4914279966771303E-2</v>
      </c>
      <c r="C14" s="9">
        <v>5.969268642330685E-3</v>
      </c>
      <c r="D14" s="14">
        <v>0.3019332777196877</v>
      </c>
      <c r="E14" s="9">
        <v>0.24203112245486416</v>
      </c>
      <c r="F14" s="14">
        <v>0.11997870499243216</v>
      </c>
      <c r="G14" s="9">
        <v>0.20387350606146304</v>
      </c>
      <c r="H14" s="16">
        <v>-0.85619173423439687</v>
      </c>
      <c r="I14" s="9">
        <v>0.25518601782420069</v>
      </c>
      <c r="J14" s="14">
        <v>0.15067501398140282</v>
      </c>
      <c r="K14" s="9">
        <v>0.17224949737954923</v>
      </c>
      <c r="L14" s="16">
        <v>-0.37082195826359238</v>
      </c>
      <c r="M14" s="9">
        <v>0.14454474490613442</v>
      </c>
      <c r="N14" s="16">
        <v>-1.145576175541311</v>
      </c>
      <c r="O14" s="9">
        <v>0.35234285559609546</v>
      </c>
      <c r="P14" s="16">
        <v>-0.86741808591657155</v>
      </c>
      <c r="Q14" s="9">
        <v>0.17814089724992163</v>
      </c>
      <c r="R14" s="16">
        <v>1.0451274982016352</v>
      </c>
      <c r="S14" s="9">
        <v>0.15415625828476492</v>
      </c>
    </row>
    <row r="15" spans="1:19" x14ac:dyDescent="0.2">
      <c r="A15" s="3" t="s">
        <v>40</v>
      </c>
      <c r="B15" s="16">
        <v>4.2909970176624158E-2</v>
      </c>
      <c r="C15" s="9">
        <v>4.6566627641872124E-3</v>
      </c>
      <c r="D15" s="14">
        <v>-5.7878528083696687E-2</v>
      </c>
      <c r="E15" s="9">
        <v>0.23521594868305543</v>
      </c>
      <c r="F15" s="16">
        <v>0.57160680492920934</v>
      </c>
      <c r="G15" s="9">
        <v>0.2321896946744034</v>
      </c>
      <c r="H15" s="16">
        <v>-0.69040337955528774</v>
      </c>
      <c r="I15" s="9">
        <v>0.30498256824631031</v>
      </c>
      <c r="J15" s="14">
        <v>0.25409469711897975</v>
      </c>
      <c r="K15" s="9">
        <v>0.42586187089074257</v>
      </c>
      <c r="L15" s="14">
        <v>-0.34586622281023011</v>
      </c>
      <c r="M15" s="9">
        <v>0.19819441698399282</v>
      </c>
      <c r="N15" s="16">
        <v>-0.91253262386735789</v>
      </c>
      <c r="O15" s="9">
        <v>0.41456335786258952</v>
      </c>
      <c r="P15" s="16">
        <v>-0.94778224721716597</v>
      </c>
      <c r="Q15" s="9">
        <v>0.15173130425733497</v>
      </c>
      <c r="R15" s="16">
        <v>0.86660799730448457</v>
      </c>
      <c r="S15" s="9">
        <v>0.12390087513923623</v>
      </c>
    </row>
    <row r="16" spans="1:19" x14ac:dyDescent="0.2">
      <c r="A16" s="3" t="s">
        <v>3</v>
      </c>
      <c r="B16" s="16">
        <v>1.942192809661494E-2</v>
      </c>
      <c r="C16" s="9">
        <v>4.4284230565025638E-3</v>
      </c>
      <c r="D16" s="16">
        <v>1.095683840426922</v>
      </c>
      <c r="E16" s="9">
        <v>0.15808532568175782</v>
      </c>
      <c r="F16" s="16">
        <v>1.0638723333203024</v>
      </c>
      <c r="G16" s="9">
        <v>0.161224071727845</v>
      </c>
      <c r="H16" s="16">
        <v>-1.0996845666490915</v>
      </c>
      <c r="I16" s="9">
        <v>0.44063915740905191</v>
      </c>
      <c r="J16" s="14">
        <v>0.35413353975274364</v>
      </c>
      <c r="K16" s="9">
        <v>0.30265781935341035</v>
      </c>
      <c r="L16" s="14">
        <v>-0.42076933298022079</v>
      </c>
      <c r="M16" s="9">
        <v>0.27149249700319877</v>
      </c>
      <c r="N16" s="16">
        <v>-0.73632978718848852</v>
      </c>
      <c r="O16" s="9">
        <v>0.28870602232404596</v>
      </c>
      <c r="P16" s="16">
        <v>-0.95674271611168948</v>
      </c>
      <c r="Q16" s="9">
        <v>0.18569408522495692</v>
      </c>
      <c r="R16" s="16">
        <v>1.3771528473572792</v>
      </c>
      <c r="S16" s="9">
        <v>0.15031097156808199</v>
      </c>
    </row>
    <row r="17" spans="1:19" x14ac:dyDescent="0.2">
      <c r="A17" s="3" t="s">
        <v>4</v>
      </c>
      <c r="B17" s="16">
        <v>2.7283784680298146E-2</v>
      </c>
      <c r="C17" s="9">
        <v>2.9096314724917421E-3</v>
      </c>
      <c r="D17" s="14">
        <v>0.20830966007778096</v>
      </c>
      <c r="E17" s="9">
        <v>0.15897059190795271</v>
      </c>
      <c r="F17" s="16">
        <v>0.43590602526765354</v>
      </c>
      <c r="G17" s="9">
        <v>0.16243409173321888</v>
      </c>
      <c r="H17" s="16">
        <v>-0.54911727447790626</v>
      </c>
      <c r="I17" s="9">
        <v>0.15884350534129202</v>
      </c>
      <c r="J17" s="14">
        <v>0.1190970134231035</v>
      </c>
      <c r="K17" s="9">
        <v>0.14385693711065645</v>
      </c>
      <c r="L17" s="16">
        <v>-0.1628408356980055</v>
      </c>
      <c r="M17" s="9">
        <v>8.0565127112729201E-2</v>
      </c>
      <c r="N17" s="14">
        <v>-0.18920423479324389</v>
      </c>
      <c r="O17" s="9">
        <v>0.43479801496169568</v>
      </c>
      <c r="P17" s="16">
        <v>-1.40796315878906</v>
      </c>
      <c r="Q17" s="9">
        <v>0.13817294544903236</v>
      </c>
      <c r="R17" s="16">
        <v>1.165612148004181</v>
      </c>
      <c r="S17" s="9">
        <v>0.12440347499923123</v>
      </c>
    </row>
    <row r="18" spans="1:19" x14ac:dyDescent="0.2">
      <c r="A18" s="3" t="s">
        <v>5</v>
      </c>
      <c r="B18" s="16">
        <v>4.0315497648036214E-2</v>
      </c>
      <c r="C18" s="9">
        <v>6.98814775133892E-3</v>
      </c>
      <c r="D18" s="14">
        <v>8.2539687876465623E-2</v>
      </c>
      <c r="E18" s="9">
        <v>0.17629472260175971</v>
      </c>
      <c r="F18" s="16">
        <v>0.90817964834345899</v>
      </c>
      <c r="G18" s="9">
        <v>0.3435884219502553</v>
      </c>
      <c r="H18" s="14">
        <v>0.24478773472404702</v>
      </c>
      <c r="I18" s="9">
        <v>1.0968186358883973</v>
      </c>
      <c r="J18" s="14">
        <v>-0.72217205750120372</v>
      </c>
      <c r="K18" s="9">
        <v>0.71038581934237721</v>
      </c>
      <c r="L18" s="14">
        <v>-0.40552207184694705</v>
      </c>
      <c r="M18" s="9">
        <v>0.42734262070187057</v>
      </c>
      <c r="N18" s="14">
        <v>-0.63947374834517068</v>
      </c>
      <c r="O18" s="9">
        <v>0.39863499488464904</v>
      </c>
      <c r="P18" s="16">
        <v>-1.4957795175823456</v>
      </c>
      <c r="Q18" s="9">
        <v>0.19044907265940531</v>
      </c>
      <c r="R18" s="16">
        <v>0.76634376590282738</v>
      </c>
      <c r="S18" s="9">
        <v>0.22954494185891974</v>
      </c>
    </row>
    <row r="19" spans="1:19" x14ac:dyDescent="0.2">
      <c r="A19" s="3" t="s">
        <v>7</v>
      </c>
      <c r="B19" s="16">
        <v>3.4356757211174399E-2</v>
      </c>
      <c r="C19" s="9">
        <v>3.4534825974478741E-3</v>
      </c>
      <c r="D19" s="14">
        <v>0.18188434180141436</v>
      </c>
      <c r="E19" s="9">
        <v>0.13643734134452709</v>
      </c>
      <c r="F19" s="14">
        <v>0.10481721167135646</v>
      </c>
      <c r="G19" s="9">
        <v>0.15523099400470255</v>
      </c>
      <c r="H19" s="14">
        <v>0.36150308960475952</v>
      </c>
      <c r="I19" s="9">
        <v>0.18894534896980689</v>
      </c>
      <c r="J19" s="14">
        <v>-4.5826044066631787E-2</v>
      </c>
      <c r="K19" s="9">
        <v>0.13475261099580352</v>
      </c>
      <c r="L19" s="16">
        <v>-0.73419932697317747</v>
      </c>
      <c r="M19" s="9">
        <v>0.17479944001561468</v>
      </c>
      <c r="N19" s="14">
        <v>3.9793750231716038E-3</v>
      </c>
      <c r="O19" s="9">
        <v>0.38595898214039254</v>
      </c>
      <c r="P19" s="16">
        <v>-0.77774821681687312</v>
      </c>
      <c r="Q19" s="9">
        <v>0.15663816008614115</v>
      </c>
      <c r="R19" s="16">
        <v>1.0063229911676443</v>
      </c>
      <c r="S19" s="9">
        <v>0.11667546445514779</v>
      </c>
    </row>
    <row r="20" spans="1:19" x14ac:dyDescent="0.2">
      <c r="A20" s="3" t="s">
        <v>10</v>
      </c>
      <c r="B20" s="16">
        <v>3.5397793043068573E-2</v>
      </c>
      <c r="C20" s="9">
        <v>3.6514013332363988E-3</v>
      </c>
      <c r="D20" s="16">
        <v>0.38417478094065632</v>
      </c>
      <c r="E20" s="9">
        <v>0.12969024188319811</v>
      </c>
      <c r="F20" s="16">
        <v>0.2298553439772297</v>
      </c>
      <c r="G20" s="9">
        <v>0.11688757460439063</v>
      </c>
      <c r="H20" s="16">
        <v>-0.82142329942255721</v>
      </c>
      <c r="I20" s="9">
        <v>0.12902846130449994</v>
      </c>
      <c r="J20" s="14">
        <v>-0.17288338398151182</v>
      </c>
      <c r="K20" s="9">
        <v>0.27762179318522917</v>
      </c>
      <c r="L20" s="14">
        <v>-5.5523187740501009E-2</v>
      </c>
      <c r="M20" s="9">
        <v>0.10102779175001286</v>
      </c>
      <c r="N20" s="16">
        <v>-0.5118521906990201</v>
      </c>
      <c r="O20" s="9">
        <v>0.22536033965824126</v>
      </c>
      <c r="P20" s="16">
        <v>-0.89061891796221127</v>
      </c>
      <c r="Q20" s="9">
        <v>8.7664255290354293E-2</v>
      </c>
      <c r="R20" s="16">
        <v>0.94786335377552189</v>
      </c>
      <c r="S20" s="9">
        <v>7.7463185257429817E-2</v>
      </c>
    </row>
    <row r="21" spans="1:19" x14ac:dyDescent="0.2">
      <c r="A21" s="3" t="s">
        <v>11</v>
      </c>
      <c r="B21" s="16">
        <v>3.9313137015730838E-2</v>
      </c>
      <c r="C21" s="9">
        <v>5.9247825631395575E-3</v>
      </c>
      <c r="D21" s="16">
        <v>0.42121584227103753</v>
      </c>
      <c r="E21" s="9">
        <v>0.16806919922016261</v>
      </c>
      <c r="F21" s="14">
        <v>0.47844143224815205</v>
      </c>
      <c r="G21" s="9">
        <v>0.27737039896976418</v>
      </c>
      <c r="H21" s="16">
        <v>-0.82056295436200699</v>
      </c>
      <c r="I21" s="9">
        <v>0.15381289208350934</v>
      </c>
      <c r="J21" s="14">
        <v>-0.2000978031484954</v>
      </c>
      <c r="K21" s="9">
        <v>0.16693187431386231</v>
      </c>
      <c r="L21" s="16">
        <v>-0.41436432856222871</v>
      </c>
      <c r="M21" s="9">
        <v>0.12403421104441351</v>
      </c>
      <c r="N21" s="16">
        <v>-1.9080029979787598</v>
      </c>
      <c r="O21" s="9">
        <v>0.40706014855264894</v>
      </c>
      <c r="P21" s="16">
        <v>-0.70352258486873975</v>
      </c>
      <c r="Q21" s="9">
        <v>0.10805043320389442</v>
      </c>
      <c r="R21" s="16">
        <v>1.2173779777121767</v>
      </c>
      <c r="S21" s="9">
        <v>0.10925021951079303</v>
      </c>
    </row>
    <row r="22" spans="1:19" x14ac:dyDescent="0.2">
      <c r="A22" s="3" t="s">
        <v>12</v>
      </c>
      <c r="B22" s="16">
        <v>2.1607672555137056E-2</v>
      </c>
      <c r="C22" s="9">
        <v>3.3144275199572305E-3</v>
      </c>
      <c r="D22" s="14">
        <v>1.712169071975523E-2</v>
      </c>
      <c r="E22" s="9">
        <v>0.23248867108317592</v>
      </c>
      <c r="F22" s="14">
        <v>0.3460752492949819</v>
      </c>
      <c r="G22" s="9">
        <v>0.24410327700114987</v>
      </c>
      <c r="H22" s="16">
        <v>-1.1657482086679563</v>
      </c>
      <c r="I22" s="9">
        <v>0.43128506215828061</v>
      </c>
      <c r="J22" s="14">
        <v>-0.27435906009937677</v>
      </c>
      <c r="K22" s="9">
        <v>0.18965022590239916</v>
      </c>
      <c r="L22" s="14">
        <v>-0.18470054155467891</v>
      </c>
      <c r="M22" s="9">
        <v>0.10220288841688922</v>
      </c>
      <c r="N22" s="16">
        <v>-0.90763191169051427</v>
      </c>
      <c r="O22" s="9">
        <v>0.40175464971214225</v>
      </c>
      <c r="P22" s="16">
        <v>-1.4097541341118689</v>
      </c>
      <c r="Q22" s="9">
        <v>0.16674354006183958</v>
      </c>
      <c r="R22" s="16">
        <v>0.85198469124595655</v>
      </c>
      <c r="S22" s="9">
        <v>0.27293268962878187</v>
      </c>
    </row>
    <row r="23" spans="1:19" x14ac:dyDescent="0.2">
      <c r="A23" s="3" t="s">
        <v>13</v>
      </c>
      <c r="B23" s="16">
        <v>3.4364910491069038E-2</v>
      </c>
      <c r="C23" s="9">
        <v>4.2497382307638033E-3</v>
      </c>
      <c r="D23" s="14">
        <v>0.18127189060890098</v>
      </c>
      <c r="E23" s="9">
        <v>0.14448184521547147</v>
      </c>
      <c r="F23" s="16">
        <v>0.44407398093118788</v>
      </c>
      <c r="G23" s="9">
        <v>0.13283206391468369</v>
      </c>
      <c r="H23" s="14">
        <v>-0.55530062214103348</v>
      </c>
      <c r="I23" s="9">
        <v>0.31169152955140944</v>
      </c>
      <c r="J23" s="14">
        <v>0.21431779639810647</v>
      </c>
      <c r="K23" s="9">
        <v>0.32640200024117305</v>
      </c>
      <c r="L23" s="16">
        <v>-0.72760108919453303</v>
      </c>
      <c r="M23" s="9">
        <v>0.31698583845978723</v>
      </c>
      <c r="N23" s="14">
        <v>-0.33848620099445709</v>
      </c>
      <c r="O23" s="9">
        <v>0.26137878141237292</v>
      </c>
      <c r="P23" s="16">
        <v>-1.1640697220038199</v>
      </c>
      <c r="Q23" s="9">
        <v>0.1446098612938003</v>
      </c>
      <c r="R23" s="16">
        <v>1.1182584499391961</v>
      </c>
      <c r="S23" s="9">
        <v>0.11494267524717725</v>
      </c>
    </row>
    <row r="24" spans="1:19" x14ac:dyDescent="0.2">
      <c r="A24" s="3" t="s">
        <v>14</v>
      </c>
      <c r="B24" s="16">
        <v>2.7464134037393451E-2</v>
      </c>
      <c r="C24" s="9">
        <v>4.6769023994495526E-3</v>
      </c>
      <c r="D24" s="14">
        <v>0.35846713148685261</v>
      </c>
      <c r="E24" s="9">
        <v>0.30914758729020325</v>
      </c>
      <c r="F24" s="14">
        <v>-5.9798805788678515E-2</v>
      </c>
      <c r="G24" s="9">
        <v>0.3289093599845001</v>
      </c>
      <c r="H24" s="14">
        <v>-0.34719983544315469</v>
      </c>
      <c r="I24" s="9">
        <v>0.54803516962428966</v>
      </c>
      <c r="J24" s="14">
        <v>0.23203530339914191</v>
      </c>
      <c r="K24" s="9">
        <v>0.43232810562109564</v>
      </c>
      <c r="L24" s="14">
        <v>-0.24515646087962681</v>
      </c>
      <c r="M24" s="9">
        <v>0.2948593723875354</v>
      </c>
      <c r="N24" s="16">
        <v>-1.0170737365241369</v>
      </c>
      <c r="O24" s="9">
        <v>0.39062268401813816</v>
      </c>
      <c r="P24" s="16">
        <v>-1.1140000944582058</v>
      </c>
      <c r="Q24" s="9">
        <v>0.19361443644881907</v>
      </c>
      <c r="R24" s="16">
        <v>1.1650486389296488</v>
      </c>
      <c r="S24" s="9">
        <v>0.16151062180513162</v>
      </c>
    </row>
    <row r="25" spans="1:19" x14ac:dyDescent="0.2">
      <c r="A25" s="3" t="s">
        <v>15</v>
      </c>
      <c r="B25" s="16">
        <v>2.2763919862245612E-2</v>
      </c>
      <c r="C25" s="9">
        <v>4.2939592613311589E-3</v>
      </c>
      <c r="D25" s="16">
        <v>0.56969592806899982</v>
      </c>
      <c r="E25" s="9">
        <v>0.2415721189212964</v>
      </c>
      <c r="F25" s="14">
        <v>6.8668300812990579E-2</v>
      </c>
      <c r="G25" s="9">
        <v>0.24291697030720197</v>
      </c>
      <c r="H25" s="14">
        <v>-0.20861465709928148</v>
      </c>
      <c r="I25" s="9">
        <v>0.2804484353545823</v>
      </c>
      <c r="J25" s="14">
        <v>0.4856996745283404</v>
      </c>
      <c r="K25" s="9">
        <v>0.44542380625317668</v>
      </c>
      <c r="L25" s="16">
        <v>-0.65124423882134086</v>
      </c>
      <c r="M25" s="9">
        <v>0.19198494213714687</v>
      </c>
      <c r="N25" s="14">
        <v>0.18527823081244335</v>
      </c>
      <c r="O25" s="9">
        <v>0.41736001920710941</v>
      </c>
      <c r="P25" s="16">
        <v>-1.2415184513910795</v>
      </c>
      <c r="Q25" s="9">
        <v>0.24628300973527809</v>
      </c>
      <c r="R25" s="16">
        <v>1.0559911882311579</v>
      </c>
      <c r="S25" s="9">
        <v>0.18995096965296301</v>
      </c>
    </row>
    <row r="26" spans="1:19" x14ac:dyDescent="0.2">
      <c r="A26" s="3" t="s">
        <v>16</v>
      </c>
      <c r="B26" s="16">
        <v>2.6198533022439907E-2</v>
      </c>
      <c r="C26" s="9">
        <v>2.5348522944960076E-3</v>
      </c>
      <c r="D26" s="16">
        <v>0.54243926845390655</v>
      </c>
      <c r="E26" s="9">
        <v>0.18428246459059022</v>
      </c>
      <c r="F26" s="14">
        <v>0.21017582474858032</v>
      </c>
      <c r="G26" s="9">
        <v>0.23935736791126516</v>
      </c>
      <c r="H26" s="16">
        <v>-0.95159128701355322</v>
      </c>
      <c r="I26" s="9">
        <v>0.18418810876694028</v>
      </c>
      <c r="J26" s="14">
        <v>-0.50921526469743195</v>
      </c>
      <c r="K26" s="9">
        <v>0.40241371643813373</v>
      </c>
      <c r="L26" s="16">
        <v>-0.53289400812567578</v>
      </c>
      <c r="M26" s="9">
        <v>0.11955708116778319</v>
      </c>
      <c r="N26" s="14">
        <v>-3.4161284362093092E-2</v>
      </c>
      <c r="O26" s="9">
        <v>0.27896783032216538</v>
      </c>
      <c r="P26" s="16">
        <v>-1.6847041029679226</v>
      </c>
      <c r="Q26" s="9">
        <v>0.14355906671270161</v>
      </c>
      <c r="R26" s="16">
        <v>1.0689555066061494</v>
      </c>
      <c r="S26" s="9">
        <v>0.11977488985988381</v>
      </c>
    </row>
    <row r="27" spans="1:19" x14ac:dyDescent="0.2">
      <c r="A27" s="3" t="s">
        <v>18</v>
      </c>
      <c r="B27" s="16">
        <v>3.8912331403775556E-2</v>
      </c>
      <c r="C27" s="9">
        <v>4.0695618912940977E-3</v>
      </c>
      <c r="D27" s="16">
        <v>0.60257968633688586</v>
      </c>
      <c r="E27" s="9">
        <v>0.17502782624579968</v>
      </c>
      <c r="F27" s="16">
        <v>0.56787562639293776</v>
      </c>
      <c r="G27" s="9">
        <v>0.14250728351690867</v>
      </c>
      <c r="H27" s="14">
        <v>-0.43820657402461755</v>
      </c>
      <c r="I27" s="9">
        <v>0.34769205034527523</v>
      </c>
      <c r="J27" s="14">
        <v>0.78171305637589028</v>
      </c>
      <c r="K27" s="9">
        <v>0.43570805192286272</v>
      </c>
      <c r="L27" s="16">
        <v>-0.60035398920224869</v>
      </c>
      <c r="M27" s="9">
        <v>0.2396899804154477</v>
      </c>
      <c r="N27" s="16">
        <v>-0.94231038144992008</v>
      </c>
      <c r="O27" s="9">
        <v>0.45850574025332153</v>
      </c>
      <c r="P27" s="16">
        <v>-1.5987126908893334</v>
      </c>
      <c r="Q27" s="9">
        <v>0.16495808388763383</v>
      </c>
      <c r="R27" s="16">
        <v>1.114379498906749</v>
      </c>
      <c r="S27" s="9">
        <v>0.1441044916108728</v>
      </c>
    </row>
    <row r="28" spans="1:19" x14ac:dyDescent="0.2">
      <c r="A28" s="3" t="s">
        <v>19</v>
      </c>
      <c r="B28" s="16">
        <v>2.5154464833655694E-2</v>
      </c>
      <c r="C28" s="9">
        <v>6.7872590663160112E-3</v>
      </c>
      <c r="D28" s="14">
        <v>0.17681429067683008</v>
      </c>
      <c r="E28" s="9">
        <v>0.20974985065078461</v>
      </c>
      <c r="F28" s="16">
        <v>0.91539600397312071</v>
      </c>
      <c r="G28" s="9">
        <v>0.30037456278792013</v>
      </c>
      <c r="H28" s="16">
        <v>-0.85142486470621026</v>
      </c>
      <c r="I28" s="9">
        <v>0.33997771878783789</v>
      </c>
      <c r="J28" s="14">
        <v>0.79848048122941995</v>
      </c>
      <c r="K28" s="9">
        <v>0.55480991946679215</v>
      </c>
      <c r="L28" s="14">
        <v>2.3448671875267335E-2</v>
      </c>
      <c r="M28" s="9">
        <v>0.24318923178226196</v>
      </c>
      <c r="N28" s="16">
        <v>-0.67403426084128304</v>
      </c>
      <c r="O28" s="9">
        <v>0.22063288449583793</v>
      </c>
      <c r="P28" s="16">
        <v>-0.99142779005698423</v>
      </c>
      <c r="Q28" s="9">
        <v>0.2280256733302404</v>
      </c>
      <c r="R28" s="16">
        <v>0.74601337750026853</v>
      </c>
      <c r="S28" s="9">
        <v>0.15617993398033542</v>
      </c>
    </row>
    <row r="29" spans="1:19" x14ac:dyDescent="0.2">
      <c r="A29" s="3" t="s">
        <v>20</v>
      </c>
      <c r="B29" s="16">
        <v>2.5639787660943134E-2</v>
      </c>
      <c r="C29" s="9">
        <v>5.9541661325716103E-3</v>
      </c>
      <c r="D29" s="14">
        <v>-0.20886938762493057</v>
      </c>
      <c r="E29" s="9">
        <v>0.21570362128696138</v>
      </c>
      <c r="F29" s="14">
        <v>0.12639711619337562</v>
      </c>
      <c r="G29" s="9">
        <v>0.28245010640480361</v>
      </c>
      <c r="H29" s="14">
        <v>-0.67319198920372925</v>
      </c>
      <c r="I29" s="9">
        <v>0.46683432174885198</v>
      </c>
      <c r="J29" s="16">
        <v>0.89368739526502006</v>
      </c>
      <c r="K29" s="9">
        <v>0.36424372415298939</v>
      </c>
      <c r="L29" s="16">
        <v>-0.52685599126499438</v>
      </c>
      <c r="M29" s="9">
        <v>0.22479212053876993</v>
      </c>
      <c r="N29" s="14">
        <v>0.49796488787777932</v>
      </c>
      <c r="O29" s="9">
        <v>0.34754381799808515</v>
      </c>
      <c r="P29" s="16">
        <v>-1.3850703145032088</v>
      </c>
      <c r="Q29" s="9">
        <v>0.20855376928970126</v>
      </c>
      <c r="R29" s="16">
        <v>0.57555651713366962</v>
      </c>
      <c r="S29" s="9">
        <v>0.14909450565558099</v>
      </c>
    </row>
    <row r="30" spans="1:19" x14ac:dyDescent="0.2">
      <c r="A30" s="3" t="s">
        <v>21</v>
      </c>
      <c r="B30" s="16">
        <v>4.9048111613111768E-2</v>
      </c>
      <c r="C30" s="9">
        <v>4.1206319593725046E-3</v>
      </c>
      <c r="D30" s="16">
        <v>0.37895381036778053</v>
      </c>
      <c r="E30" s="9">
        <v>0.17249738910271459</v>
      </c>
      <c r="F30" s="14">
        <v>8.4817454992436286E-2</v>
      </c>
      <c r="G30" s="9">
        <v>0.16230111392249111</v>
      </c>
      <c r="H30" s="14">
        <v>-0.33137816953942356</v>
      </c>
      <c r="I30" s="9">
        <v>0.19063812183518308</v>
      </c>
      <c r="J30" s="14">
        <v>-0.19719759766816686</v>
      </c>
      <c r="K30" s="9">
        <v>0.14980461538372511</v>
      </c>
      <c r="L30" s="16">
        <v>-0.56497375518873594</v>
      </c>
      <c r="M30" s="9">
        <v>0.15115974648052596</v>
      </c>
      <c r="N30" s="16">
        <v>-0.66240975733392515</v>
      </c>
      <c r="O30" s="9">
        <v>0.20094605331908411</v>
      </c>
      <c r="P30" s="16">
        <v>-0.96634199042195801</v>
      </c>
      <c r="Q30" s="9">
        <v>0.13682983830358933</v>
      </c>
      <c r="R30" s="16">
        <v>0.99409912103186848</v>
      </c>
      <c r="S30" s="9">
        <v>9.9826586895133212E-2</v>
      </c>
    </row>
    <row r="31" spans="1:19" x14ac:dyDescent="0.2">
      <c r="A31" s="3" t="s">
        <v>23</v>
      </c>
      <c r="B31" s="16">
        <v>2.9560339848530997E-2</v>
      </c>
      <c r="C31" s="9">
        <v>3.0806442265523194E-3</v>
      </c>
      <c r="D31" s="16">
        <v>1.0873341097496469</v>
      </c>
      <c r="E31" s="9">
        <v>0.2533016782147135</v>
      </c>
      <c r="F31" s="16">
        <v>0.26625418324792305</v>
      </c>
      <c r="G31" s="9">
        <v>9.7232963623906987E-2</v>
      </c>
      <c r="H31" s="16">
        <v>-0.83222744670866144</v>
      </c>
      <c r="I31" s="9">
        <v>0.39869886663962029</v>
      </c>
      <c r="J31" s="14">
        <v>-0.19207393502313552</v>
      </c>
      <c r="K31" s="9">
        <v>0.46015307275059597</v>
      </c>
      <c r="L31" s="14">
        <v>-0.39553521578645523</v>
      </c>
      <c r="M31" s="9">
        <v>0.72745453386148995</v>
      </c>
      <c r="N31" s="16">
        <v>-0.70987909469198673</v>
      </c>
      <c r="O31" s="9">
        <v>0.22460748777963518</v>
      </c>
      <c r="P31" s="16">
        <v>-0.57934032146307324</v>
      </c>
      <c r="Q31" s="9">
        <v>8.68509876447109E-2</v>
      </c>
      <c r="R31" s="16">
        <v>0.99160853492867218</v>
      </c>
      <c r="S31" s="9">
        <v>9.1814144520551658E-2</v>
      </c>
    </row>
    <row r="32" spans="1:19" x14ac:dyDescent="0.2">
      <c r="A32" s="3" t="s">
        <v>24</v>
      </c>
      <c r="B32" s="16">
        <v>1.6228985292507422E-2</v>
      </c>
      <c r="C32" s="9">
        <v>3.3538302633417533E-3</v>
      </c>
      <c r="D32" s="14">
        <v>-6.8145972966119253E-2</v>
      </c>
      <c r="E32" s="9">
        <v>0.15673688664382146</v>
      </c>
      <c r="F32" s="16">
        <v>0.40055647842150527</v>
      </c>
      <c r="G32" s="9">
        <v>0.10472197357447072</v>
      </c>
      <c r="H32" s="14">
        <v>-0.26981797348347125</v>
      </c>
      <c r="I32" s="9">
        <v>0.18483042409387584</v>
      </c>
      <c r="J32" s="14">
        <v>0.15634787369846262</v>
      </c>
      <c r="K32" s="9">
        <v>0.27547599152200664</v>
      </c>
      <c r="L32" s="16">
        <v>-0.67408197676688941</v>
      </c>
      <c r="M32" s="9">
        <v>0.13082493399176423</v>
      </c>
      <c r="N32" s="14">
        <v>-7.7812604181450307E-2</v>
      </c>
      <c r="O32" s="9">
        <v>0.29983493170919445</v>
      </c>
      <c r="P32" s="16">
        <v>-1.4122697220401026</v>
      </c>
      <c r="Q32" s="9">
        <v>0.24436996214523451</v>
      </c>
      <c r="R32" s="16">
        <v>1.1401847945164778</v>
      </c>
      <c r="S32" s="9">
        <v>0.13896892746558784</v>
      </c>
    </row>
    <row r="33" spans="1:19" x14ac:dyDescent="0.2">
      <c r="A33" s="3" t="s">
        <v>25</v>
      </c>
      <c r="B33" s="16">
        <v>2.720382551501322E-2</v>
      </c>
      <c r="C33" s="9">
        <v>6.1089057576447321E-3</v>
      </c>
      <c r="D33" s="14">
        <v>0.2451577084378436</v>
      </c>
      <c r="E33" s="9">
        <v>0.28418332846724231</v>
      </c>
      <c r="F33" s="14">
        <v>0.27935726692502183</v>
      </c>
      <c r="G33" s="9">
        <v>0.26752994870614355</v>
      </c>
      <c r="H33" s="16">
        <v>-0.75957546706105439</v>
      </c>
      <c r="I33" s="9">
        <v>0.24089511790006005</v>
      </c>
      <c r="J33" s="14">
        <v>0.22975174977013632</v>
      </c>
      <c r="K33" s="9">
        <v>0.21263096382124361</v>
      </c>
      <c r="L33" s="16">
        <v>-0.30734354315266632</v>
      </c>
      <c r="M33" s="9">
        <v>0.1132590328408658</v>
      </c>
      <c r="N33" s="14">
        <v>-0.56898698464135367</v>
      </c>
      <c r="O33" s="9">
        <v>0.37716307890450818</v>
      </c>
      <c r="P33" s="16">
        <v>-1.6493973316421573</v>
      </c>
      <c r="Q33" s="9">
        <v>0.23306431526338992</v>
      </c>
      <c r="R33" s="16">
        <v>0.95877851107650824</v>
      </c>
      <c r="S33" s="9">
        <v>0.13156383617107989</v>
      </c>
    </row>
    <row r="34" spans="1:19" x14ac:dyDescent="0.2">
      <c r="A34" s="3" t="s">
        <v>26</v>
      </c>
      <c r="B34" s="16">
        <v>1.7024052227669902E-2</v>
      </c>
      <c r="C34" s="9">
        <v>3.0138886009565386E-3</v>
      </c>
      <c r="D34" s="16">
        <v>0.61627760182564506</v>
      </c>
      <c r="E34" s="9">
        <v>0.17457821868252682</v>
      </c>
      <c r="F34" s="16">
        <v>0.74132018924651333</v>
      </c>
      <c r="G34" s="9">
        <v>0.14246482241347869</v>
      </c>
      <c r="H34" s="14">
        <v>-0.31449683315397864</v>
      </c>
      <c r="I34" s="9">
        <v>0.22338045516495791</v>
      </c>
      <c r="J34" s="14">
        <v>0.153788740743452</v>
      </c>
      <c r="K34" s="9">
        <v>0.21242182222494105</v>
      </c>
      <c r="L34" s="16">
        <v>-0.47995208920925669</v>
      </c>
      <c r="M34" s="9">
        <v>0.13872305305156685</v>
      </c>
      <c r="N34" s="14">
        <v>-0.39439639121258807</v>
      </c>
      <c r="O34" s="9">
        <v>0.27631883038385574</v>
      </c>
      <c r="P34" s="16">
        <v>-0.86647110741474442</v>
      </c>
      <c r="Q34" s="9">
        <v>0.12746747556017329</v>
      </c>
      <c r="R34" s="16">
        <v>0.80461331607530218</v>
      </c>
      <c r="S34" s="9">
        <v>0.12963835636232027</v>
      </c>
    </row>
    <row r="35" spans="1:19" x14ac:dyDescent="0.2">
      <c r="A35" s="3" t="s">
        <v>27</v>
      </c>
      <c r="B35" s="16">
        <v>3.2813574046539125E-2</v>
      </c>
      <c r="C35" s="9">
        <v>4.7890909722834631E-3</v>
      </c>
      <c r="D35" s="14">
        <v>-0.21797948564115052</v>
      </c>
      <c r="E35" s="9">
        <v>0.17143323181905951</v>
      </c>
      <c r="F35" s="14">
        <v>0.11422552321715314</v>
      </c>
      <c r="G35" s="9">
        <v>0.14640049203371835</v>
      </c>
      <c r="H35" s="14">
        <v>5.8878489574135502E-2</v>
      </c>
      <c r="I35" s="9">
        <v>0.18262749442253556</v>
      </c>
      <c r="J35" s="14">
        <v>-8.1413624863120287E-2</v>
      </c>
      <c r="K35" s="9">
        <v>0.1464011914207719</v>
      </c>
      <c r="L35" s="16">
        <v>-0.52389268769946862</v>
      </c>
      <c r="M35" s="9">
        <v>0.18925099217124386</v>
      </c>
      <c r="N35" s="16">
        <v>0.4619738769811389</v>
      </c>
      <c r="O35" s="9">
        <v>0.23046626883192098</v>
      </c>
      <c r="P35" s="16">
        <v>-0.92657530786909958</v>
      </c>
      <c r="Q35" s="9">
        <v>0.13962139832462117</v>
      </c>
      <c r="R35" s="16">
        <v>0.98845139370299939</v>
      </c>
      <c r="S35" s="9">
        <v>9.6358524092251527E-2</v>
      </c>
    </row>
    <row r="36" spans="1:19" x14ac:dyDescent="0.2">
      <c r="A36" s="3" t="s">
        <v>28</v>
      </c>
      <c r="B36" s="16">
        <v>5.0531514678774134E-2</v>
      </c>
      <c r="C36" s="9">
        <v>8.2510064508562048E-3</v>
      </c>
      <c r="D36" s="14">
        <v>-3.8034437190184095E-2</v>
      </c>
      <c r="E36" s="9">
        <v>0.19910294387297792</v>
      </c>
      <c r="F36" s="16">
        <v>0.53520946992279395</v>
      </c>
      <c r="G36" s="9">
        <v>0.2350563093606767</v>
      </c>
      <c r="H36" s="14">
        <v>-0.38581138648476665</v>
      </c>
      <c r="I36" s="9">
        <v>0.29409495205712349</v>
      </c>
      <c r="J36" s="14">
        <v>0.38707931541448698</v>
      </c>
      <c r="K36" s="9">
        <v>0.2910735723734062</v>
      </c>
      <c r="L36" s="14">
        <v>-0.35721014062927192</v>
      </c>
      <c r="M36" s="9">
        <v>0.20032667443650334</v>
      </c>
      <c r="N36" s="14">
        <v>5.1354165864989018E-2</v>
      </c>
      <c r="O36" s="9">
        <v>0.74069905096864264</v>
      </c>
      <c r="P36" s="16">
        <v>-1.1423712523343268</v>
      </c>
      <c r="Q36" s="9">
        <v>0.2044740674324742</v>
      </c>
      <c r="R36" s="16">
        <v>0.86497946106732615</v>
      </c>
      <c r="S36" s="9">
        <v>0.17997870621066994</v>
      </c>
    </row>
    <row r="37" spans="1:19" x14ac:dyDescent="0.2">
      <c r="A37" s="3" t="s">
        <v>42</v>
      </c>
      <c r="B37" s="16">
        <v>4.909751414165589E-2</v>
      </c>
      <c r="C37" s="9">
        <v>3.8699440731128753E-3</v>
      </c>
      <c r="D37" s="14">
        <v>0.19607267993555047</v>
      </c>
      <c r="E37" s="9">
        <v>0.17747617265792476</v>
      </c>
      <c r="F37" s="14">
        <v>0.36537576449342263</v>
      </c>
      <c r="G37" s="9">
        <v>0.29120906374230299</v>
      </c>
      <c r="H37" s="14">
        <v>-0.28039860681661011</v>
      </c>
      <c r="I37" s="9">
        <v>0.32699173732686476</v>
      </c>
      <c r="J37" s="14">
        <v>-0.51641410494587825</v>
      </c>
      <c r="K37" s="9">
        <v>0.32722523132566805</v>
      </c>
      <c r="L37" s="14">
        <v>-0.24010978010704156</v>
      </c>
      <c r="M37" s="9">
        <v>0.20475916354009471</v>
      </c>
      <c r="N37" s="16">
        <v>-0.49885791819678893</v>
      </c>
      <c r="O37" s="9">
        <v>0.22201163607739499</v>
      </c>
      <c r="P37" s="16">
        <v>-1.5419467558244284</v>
      </c>
      <c r="Q37" s="9">
        <v>0.12872584074415463</v>
      </c>
      <c r="R37" s="16">
        <v>0.82380052303561435</v>
      </c>
      <c r="S37" s="9">
        <v>0.13722493542769101</v>
      </c>
    </row>
    <row r="38" spans="1:19" x14ac:dyDescent="0.2">
      <c r="A38" s="3" t="s">
        <v>31</v>
      </c>
      <c r="B38" s="16">
        <v>5.104718415326856E-2</v>
      </c>
      <c r="C38" s="9">
        <v>7.2734677322358601E-3</v>
      </c>
      <c r="D38" s="14">
        <v>8.6547348508539845E-2</v>
      </c>
      <c r="E38" s="9">
        <v>0.24368438375808524</v>
      </c>
      <c r="F38" s="16">
        <v>0.79169607034732492</v>
      </c>
      <c r="G38" s="9">
        <v>0.26250744139680465</v>
      </c>
      <c r="H38" s="16">
        <v>-1.68306661806698</v>
      </c>
      <c r="I38" s="9">
        <v>0.35185751229775714</v>
      </c>
      <c r="J38" s="14">
        <v>0.63097364653767685</v>
      </c>
      <c r="K38" s="9">
        <v>0.4225298544969045</v>
      </c>
      <c r="L38" s="14">
        <v>-6.2100550682677169E-3</v>
      </c>
      <c r="M38" s="9">
        <v>0.2878562559335055</v>
      </c>
      <c r="N38" s="14">
        <v>-0.19610150277296276</v>
      </c>
      <c r="O38" s="9">
        <v>0.59403983399505611</v>
      </c>
      <c r="P38" s="16">
        <v>-0.95828215359301883</v>
      </c>
      <c r="Q38" s="9">
        <v>0.27476938249169713</v>
      </c>
      <c r="R38" s="16">
        <v>0.75343091711386101</v>
      </c>
      <c r="S38" s="9">
        <v>0.19064870818287985</v>
      </c>
    </row>
    <row r="39" spans="1:19" x14ac:dyDescent="0.2">
      <c r="A39" s="3" t="s">
        <v>34</v>
      </c>
      <c r="B39" s="16">
        <v>5.2730666008266265E-2</v>
      </c>
      <c r="C39" s="9">
        <v>4.4630523213321253E-3</v>
      </c>
      <c r="D39" s="14">
        <v>-2.8471282387728312E-2</v>
      </c>
      <c r="E39" s="9">
        <v>0.11545742263560928</v>
      </c>
      <c r="F39" s="14">
        <v>0.36912605730272352</v>
      </c>
      <c r="G39" s="9">
        <v>0.2029527626205761</v>
      </c>
      <c r="H39" s="14">
        <v>-0.32053461251626719</v>
      </c>
      <c r="I39" s="9">
        <v>0.21025983529885003</v>
      </c>
      <c r="J39" s="14">
        <v>5.0776028444395271E-2</v>
      </c>
      <c r="K39" s="9">
        <v>0.13591321460755718</v>
      </c>
      <c r="L39" s="14">
        <v>-0.11658157294473021</v>
      </c>
      <c r="M39" s="9">
        <v>9.0341749329463733E-2</v>
      </c>
      <c r="N39" s="14">
        <v>-0.45120888809249121</v>
      </c>
      <c r="O39" s="9">
        <v>0.35962304739164536</v>
      </c>
      <c r="P39" s="16">
        <v>-1.1512185703025681</v>
      </c>
      <c r="Q39" s="9">
        <v>0.19950891786506578</v>
      </c>
      <c r="R39" s="16">
        <v>0.90624725896418312</v>
      </c>
      <c r="S39" s="9">
        <v>0.14034477707134346</v>
      </c>
    </row>
    <row r="40" spans="1:19" x14ac:dyDescent="0.2">
      <c r="A40" s="3" t="s">
        <v>36</v>
      </c>
      <c r="B40" s="16">
        <v>1.1359779743185527E-2</v>
      </c>
      <c r="C40" s="9">
        <v>3.3792082570152991E-3</v>
      </c>
      <c r="D40" s="14">
        <v>7.1893009755318149E-2</v>
      </c>
      <c r="E40" s="9">
        <v>9.9963448099734356E-2</v>
      </c>
      <c r="F40" s="14">
        <v>-5.7502067963711816E-2</v>
      </c>
      <c r="G40" s="9">
        <v>0.17781582194740436</v>
      </c>
      <c r="H40" s="16">
        <v>-0.55909996208500856</v>
      </c>
      <c r="I40" s="9">
        <v>0.23114674483030137</v>
      </c>
      <c r="J40" s="14">
        <v>5.9048538636598542E-2</v>
      </c>
      <c r="K40" s="9">
        <v>0.20966798662690464</v>
      </c>
      <c r="L40" s="16">
        <v>-0.31937698127871994</v>
      </c>
      <c r="M40" s="9">
        <v>0.15452058673718722</v>
      </c>
      <c r="N40" s="16">
        <v>-0.91326111192550574</v>
      </c>
      <c r="O40" s="9">
        <v>0.19586342204228688</v>
      </c>
      <c r="P40" s="16">
        <v>-1.0741059441619973</v>
      </c>
      <c r="Q40" s="9">
        <v>0.10913337265095509</v>
      </c>
      <c r="R40" s="16">
        <v>1.0843109827279103</v>
      </c>
      <c r="S40" s="9">
        <v>9.351037778993937E-2</v>
      </c>
    </row>
    <row r="41" spans="1:19" hidden="1" x14ac:dyDescent="0.2">
      <c r="A41" s="6"/>
      <c r="B41" s="25"/>
      <c r="C41" s="22"/>
      <c r="D41" s="26"/>
      <c r="E41" s="22"/>
      <c r="F41" s="26"/>
      <c r="G41" s="22"/>
      <c r="H41" s="25"/>
      <c r="I41" s="22"/>
      <c r="J41" s="26"/>
      <c r="K41" s="27"/>
      <c r="L41" s="25"/>
      <c r="M41" s="22"/>
      <c r="N41" s="25"/>
      <c r="O41" s="22"/>
      <c r="P41" s="25"/>
      <c r="Q41" s="22"/>
      <c r="R41" s="25"/>
      <c r="S41" s="22"/>
    </row>
    <row r="42" spans="1:19" hidden="1" x14ac:dyDescent="0.2">
      <c r="A42" s="6"/>
      <c r="B42" s="25"/>
      <c r="C42" s="22"/>
      <c r="D42" s="26"/>
      <c r="E42" s="22"/>
      <c r="F42" s="26"/>
      <c r="G42" s="22"/>
      <c r="H42" s="25"/>
      <c r="I42" s="22"/>
      <c r="J42" s="26"/>
      <c r="K42" s="27"/>
      <c r="L42" s="25"/>
      <c r="M42" s="22"/>
      <c r="N42" s="25"/>
      <c r="O42" s="22"/>
      <c r="P42" s="25"/>
      <c r="Q42" s="22"/>
      <c r="R42" s="25"/>
      <c r="S42" s="22"/>
    </row>
    <row r="43" spans="1:19" hidden="1" x14ac:dyDescent="0.2">
      <c r="A43" s="6"/>
      <c r="B43" s="25"/>
      <c r="C43" s="22"/>
      <c r="D43" s="26"/>
      <c r="E43" s="22"/>
      <c r="F43" s="26"/>
      <c r="G43" s="22"/>
      <c r="H43" s="25"/>
      <c r="I43" s="22"/>
      <c r="J43" s="26"/>
      <c r="K43" s="27"/>
      <c r="L43" s="25"/>
      <c r="M43" s="22"/>
      <c r="N43" s="25"/>
      <c r="O43" s="22"/>
      <c r="P43" s="25"/>
      <c r="Q43" s="22"/>
      <c r="R43" s="25"/>
      <c r="S43" s="22"/>
    </row>
    <row r="44" spans="1:19" hidden="1" x14ac:dyDescent="0.2">
      <c r="A44" s="6"/>
      <c r="B44" s="25"/>
      <c r="C44" s="22"/>
      <c r="D44" s="26"/>
      <c r="E44" s="22"/>
      <c r="F44" s="26"/>
      <c r="G44" s="22"/>
      <c r="H44" s="25"/>
      <c r="I44" s="22"/>
      <c r="J44" s="26"/>
      <c r="K44" s="27"/>
      <c r="L44" s="25"/>
      <c r="M44" s="22"/>
      <c r="N44" s="25"/>
      <c r="O44" s="22"/>
      <c r="P44" s="25"/>
      <c r="Q44" s="22"/>
      <c r="R44" s="25"/>
      <c r="S44" s="22"/>
    </row>
    <row r="45" spans="1:19" hidden="1" x14ac:dyDescent="0.2">
      <c r="A45" s="6"/>
      <c r="B45" s="25"/>
      <c r="C45" s="22"/>
      <c r="D45" s="26"/>
      <c r="E45" s="22"/>
      <c r="F45" s="26"/>
      <c r="G45" s="22"/>
      <c r="H45" s="25"/>
      <c r="I45" s="22"/>
      <c r="J45" s="26"/>
      <c r="K45" s="27"/>
      <c r="L45" s="25"/>
      <c r="M45" s="22"/>
      <c r="N45" s="25"/>
      <c r="O45" s="22"/>
      <c r="P45" s="25"/>
      <c r="Q45" s="22"/>
      <c r="R45" s="25"/>
      <c r="S45" s="22"/>
    </row>
    <row r="46" spans="1:19" hidden="1" x14ac:dyDescent="0.2">
      <c r="A46" s="6"/>
      <c r="B46" s="25"/>
      <c r="C46" s="22"/>
      <c r="D46" s="26"/>
      <c r="E46" s="22"/>
      <c r="F46" s="26"/>
      <c r="G46" s="22"/>
      <c r="H46" s="25"/>
      <c r="I46" s="22"/>
      <c r="J46" s="26"/>
      <c r="K46" s="27"/>
      <c r="L46" s="25"/>
      <c r="M46" s="22"/>
      <c r="N46" s="25"/>
      <c r="O46" s="22"/>
      <c r="P46" s="25"/>
      <c r="Q46" s="22"/>
      <c r="R46" s="25"/>
      <c r="S46" s="22"/>
    </row>
    <row r="47" spans="1:19" hidden="1" x14ac:dyDescent="0.2">
      <c r="A47" s="6"/>
      <c r="B47" s="25"/>
      <c r="C47" s="22"/>
      <c r="D47" s="26"/>
      <c r="E47" s="22"/>
      <c r="F47" s="26"/>
      <c r="G47" s="22"/>
      <c r="H47" s="25"/>
      <c r="I47" s="22"/>
      <c r="J47" s="26"/>
      <c r="K47" s="27"/>
      <c r="L47" s="25"/>
      <c r="M47" s="22"/>
      <c r="N47" s="25"/>
      <c r="O47" s="22"/>
      <c r="P47" s="25"/>
      <c r="Q47" s="22"/>
      <c r="R47" s="25"/>
      <c r="S47" s="22"/>
    </row>
    <row r="48" spans="1:19" hidden="1" x14ac:dyDescent="0.2">
      <c r="A48" s="6"/>
      <c r="B48" s="25"/>
      <c r="C48" s="22"/>
      <c r="D48" s="26"/>
      <c r="E48" s="22"/>
      <c r="F48" s="26"/>
      <c r="G48" s="22"/>
      <c r="H48" s="25"/>
      <c r="I48" s="22"/>
      <c r="J48" s="26"/>
      <c r="K48" s="27"/>
      <c r="L48" s="25"/>
      <c r="M48" s="22"/>
      <c r="N48" s="25"/>
      <c r="O48" s="22"/>
      <c r="P48" s="25"/>
      <c r="Q48" s="22"/>
      <c r="R48" s="25"/>
      <c r="S48" s="22"/>
    </row>
    <row r="49" spans="1:19" hidden="1" x14ac:dyDescent="0.2">
      <c r="A49" s="6"/>
      <c r="B49" s="25"/>
      <c r="C49" s="22"/>
      <c r="D49" s="26"/>
      <c r="E49" s="22"/>
      <c r="F49" s="26"/>
      <c r="G49" s="22"/>
      <c r="H49" s="25"/>
      <c r="I49" s="22"/>
      <c r="J49" s="26"/>
      <c r="K49" s="27"/>
      <c r="L49" s="25"/>
      <c r="M49" s="22"/>
      <c r="N49" s="25"/>
      <c r="O49" s="22"/>
      <c r="P49" s="25"/>
      <c r="Q49" s="22"/>
      <c r="R49" s="25"/>
      <c r="S49" s="22"/>
    </row>
    <row r="50" spans="1:19" x14ac:dyDescent="0.2">
      <c r="A50" s="179" t="s">
        <v>109</v>
      </c>
    </row>
    <row r="51" spans="1:19" ht="25.5" customHeight="1" x14ac:dyDescent="0.2">
      <c r="A51" s="212" t="s">
        <v>76</v>
      </c>
      <c r="B51" s="307" t="s">
        <v>438</v>
      </c>
      <c r="C51" s="307"/>
      <c r="D51" s="307"/>
      <c r="E51" s="307"/>
      <c r="F51" s="307"/>
      <c r="G51" s="307"/>
      <c r="H51" s="307"/>
      <c r="I51" s="307"/>
      <c r="J51" s="307"/>
      <c r="K51" s="307"/>
      <c r="L51" s="307"/>
      <c r="M51" s="307"/>
      <c r="N51" s="307"/>
      <c r="O51" s="307"/>
      <c r="P51" s="307"/>
      <c r="Q51" s="307"/>
    </row>
    <row r="52" spans="1:19" ht="180" customHeight="1" x14ac:dyDescent="0.2">
      <c r="A52" s="212" t="s">
        <v>75</v>
      </c>
      <c r="B52" s="279" t="s">
        <v>518</v>
      </c>
      <c r="C52" s="279"/>
      <c r="D52" s="279"/>
      <c r="E52" s="279"/>
      <c r="F52" s="279"/>
      <c r="G52" s="279"/>
      <c r="H52" s="279"/>
      <c r="I52" s="279"/>
      <c r="J52" s="279"/>
      <c r="K52" s="279"/>
      <c r="L52" s="279"/>
      <c r="M52" s="279"/>
      <c r="N52" s="279"/>
      <c r="O52" s="279"/>
      <c r="P52" s="279"/>
      <c r="Q52" s="279"/>
    </row>
    <row r="53" spans="1:19" hidden="1" x14ac:dyDescent="0.2">
      <c r="A53" s="68"/>
    </row>
    <row r="54" spans="1:19" hidden="1" x14ac:dyDescent="0.2">
      <c r="A54" s="68"/>
    </row>
    <row r="55" spans="1:19" hidden="1" x14ac:dyDescent="0.2">
      <c r="A55" s="68"/>
    </row>
    <row r="56" spans="1:19" hidden="1" x14ac:dyDescent="0.2">
      <c r="A56" s="68"/>
    </row>
    <row r="57" spans="1:19" hidden="1" x14ac:dyDescent="0.2">
      <c r="A57" s="68"/>
    </row>
    <row r="58" spans="1:19" hidden="1" x14ac:dyDescent="0.2">
      <c r="A58" s="68"/>
    </row>
    <row r="59" spans="1:19" hidden="1" x14ac:dyDescent="0.2">
      <c r="A59" s="68"/>
    </row>
    <row r="60" spans="1:19" hidden="1" x14ac:dyDescent="0.2"/>
    <row r="61" spans="1:19" hidden="1" x14ac:dyDescent="0.2"/>
    <row r="62" spans="1:19" hidden="1" x14ac:dyDescent="0.2"/>
    <row r="63" spans="1:19" hidden="1" x14ac:dyDescent="0.2"/>
    <row r="64" spans="1:19" hidden="1" x14ac:dyDescent="0.2"/>
    <row r="65" spans="1:25" x14ac:dyDescent="0.2">
      <c r="A65" s="179" t="s">
        <v>92</v>
      </c>
    </row>
    <row r="66" spans="1:25" s="161" customFormat="1" ht="19.5" customHeight="1" x14ac:dyDescent="0.2">
      <c r="A66" s="210" t="s">
        <v>111</v>
      </c>
      <c r="B66" s="259" t="s">
        <v>398</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395</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0">
    <mergeCell ref="B10:S10"/>
    <mergeCell ref="B69:Q69"/>
    <mergeCell ref="B70:Q70"/>
    <mergeCell ref="B71:Q71"/>
    <mergeCell ref="B72:Q72"/>
    <mergeCell ref="B66:Q66"/>
    <mergeCell ref="B73:Q73"/>
    <mergeCell ref="B67:Q67"/>
    <mergeCell ref="B68:Q68"/>
    <mergeCell ref="R11:S11"/>
    <mergeCell ref="B11:C11"/>
    <mergeCell ref="D11:E11"/>
    <mergeCell ref="F11:G11"/>
    <mergeCell ref="H11:I11"/>
    <mergeCell ref="J11:K11"/>
    <mergeCell ref="L11:M11"/>
    <mergeCell ref="N11:O11"/>
    <mergeCell ref="P11:Q11"/>
    <mergeCell ref="B51:Q51"/>
    <mergeCell ref="B52:Q52"/>
  </mergeCells>
  <conditionalFormatting sqref="P13 R41:R49 P15:P40">
    <cfRule type="expression" dxfId="20" priority="21">
      <formula>"$G3=1"</formula>
    </cfRule>
  </conditionalFormatting>
  <conditionalFormatting sqref="B41:B49 D41:D49 F41:F49 H41:H49 J41:J49 L41:L49 N41:N49 P41:P49">
    <cfRule type="expression" dxfId="19" priority="20">
      <formula>"$G3=1"</formula>
    </cfRule>
  </conditionalFormatting>
  <conditionalFormatting sqref="D13:D15">
    <cfRule type="expression" dxfId="18" priority="18">
      <formula>"$G3=1"</formula>
    </cfRule>
  </conditionalFormatting>
  <conditionalFormatting sqref="B13:B40">
    <cfRule type="expression" dxfId="17" priority="19">
      <formula>"$G3=1"</formula>
    </cfRule>
  </conditionalFormatting>
  <conditionalFormatting sqref="D17:D19">
    <cfRule type="expression" dxfId="16" priority="17">
      <formula>"$G3=1"</formula>
    </cfRule>
  </conditionalFormatting>
  <conditionalFormatting sqref="D22:D24">
    <cfRule type="expression" dxfId="15" priority="16">
      <formula>"$G3=1"</formula>
    </cfRule>
  </conditionalFormatting>
  <conditionalFormatting sqref="D28:D30">
    <cfRule type="expression" dxfId="14" priority="15">
      <formula>"$G3=1"</formula>
    </cfRule>
  </conditionalFormatting>
  <conditionalFormatting sqref="D32:D33">
    <cfRule type="expression" dxfId="13" priority="14">
      <formula>"$G3=1"</formula>
    </cfRule>
  </conditionalFormatting>
  <conditionalFormatting sqref="D35:D40">
    <cfRule type="expression" dxfId="12" priority="13">
      <formula>"$G3=1"</formula>
    </cfRule>
  </conditionalFormatting>
  <conditionalFormatting sqref="D16">
    <cfRule type="expression" dxfId="11" priority="12">
      <formula>"$G3=1"</formula>
    </cfRule>
  </conditionalFormatting>
  <conditionalFormatting sqref="D20:D21">
    <cfRule type="expression" dxfId="10" priority="11">
      <formula>"$G3=1"</formula>
    </cfRule>
  </conditionalFormatting>
  <conditionalFormatting sqref="D25:D27">
    <cfRule type="expression" dxfId="9" priority="10">
      <formula>"$G3=1"</formula>
    </cfRule>
  </conditionalFormatting>
  <conditionalFormatting sqref="D34">
    <cfRule type="expression" dxfId="8" priority="8">
      <formula>"$G3=1"</formula>
    </cfRule>
  </conditionalFormatting>
  <conditionalFormatting sqref="D31">
    <cfRule type="expression" dxfId="7" priority="9">
      <formula>"$G3=1"</formula>
    </cfRule>
  </conditionalFormatting>
  <conditionalFormatting sqref="F13:F40">
    <cfRule type="expression" dxfId="6" priority="7">
      <formula>"$G3=1"</formula>
    </cfRule>
  </conditionalFormatting>
  <conditionalFormatting sqref="H13:H40">
    <cfRule type="expression" dxfId="5" priority="6">
      <formula>"$G3=1"</formula>
    </cfRule>
  </conditionalFormatting>
  <conditionalFormatting sqref="J13:J40">
    <cfRule type="expression" dxfId="4" priority="5">
      <formula>"$G3=1"</formula>
    </cfRule>
  </conditionalFormatting>
  <conditionalFormatting sqref="L13:L40">
    <cfRule type="expression" dxfId="3" priority="4">
      <formula>"$G3=1"</formula>
    </cfRule>
  </conditionalFormatting>
  <conditionalFormatting sqref="N13:N40">
    <cfRule type="expression" dxfId="2" priority="3">
      <formula>"$G3=1"</formula>
    </cfRule>
  </conditionalFormatting>
  <conditionalFormatting sqref="R13:R40">
    <cfRule type="expression" dxfId="1" priority="2">
      <formula>"$G3=1"</formula>
    </cfRule>
  </conditionalFormatting>
  <conditionalFormatting sqref="P13:P40">
    <cfRule type="expression" dxfId="0" priority="1">
      <formula>"$G3=1"</formula>
    </cfRule>
  </conditionalFormatting>
  <pageMargins left="0.7" right="0.7" top="0.75" bottom="0.75" header="0.3" footer="0.3"/>
  <pageSetup paperSize="9" scale="48"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C00000"/>
  </sheetPr>
  <dimension ref="A1:Y92"/>
  <sheetViews>
    <sheetView showGridLines="0" tabSelected="1" workbookViewId="0">
      <selection activeCell="A24" sqref="A24"/>
    </sheetView>
  </sheetViews>
  <sheetFormatPr baseColWidth="10" defaultColWidth="8.83203125" defaultRowHeight="15" x14ac:dyDescent="0.2"/>
  <cols>
    <col min="1" max="1" width="51" customWidth="1"/>
  </cols>
  <sheetData>
    <row r="1" spans="1:19" s="161" customFormat="1" ht="21" x14ac:dyDescent="0.2">
      <c r="A1" s="189" t="s">
        <v>99</v>
      </c>
      <c r="B1" s="183" t="s">
        <v>94</v>
      </c>
      <c r="C1" s="182"/>
      <c r="D1" s="182"/>
      <c r="E1" s="182"/>
      <c r="F1" s="182"/>
      <c r="G1" s="182"/>
      <c r="H1" s="182"/>
      <c r="I1" s="182"/>
      <c r="J1" s="182"/>
      <c r="K1" s="182"/>
      <c r="L1" s="182"/>
      <c r="M1" s="182"/>
      <c r="N1" s="182"/>
      <c r="O1" s="182"/>
      <c r="P1" s="182"/>
      <c r="Q1" s="182"/>
      <c r="R1" s="182"/>
      <c r="S1" s="182"/>
    </row>
    <row r="2" spans="1:19" s="161" customFormat="1" x14ac:dyDescent="0.2">
      <c r="A2" s="190" t="s">
        <v>98</v>
      </c>
      <c r="B2" s="185" t="s">
        <v>159</v>
      </c>
      <c r="C2" s="182"/>
      <c r="D2" s="182"/>
      <c r="E2" s="182"/>
      <c r="F2" s="182"/>
      <c r="G2" s="182"/>
      <c r="H2" s="182"/>
      <c r="I2" s="182"/>
      <c r="J2" s="182"/>
      <c r="K2" s="182"/>
      <c r="L2" s="182"/>
      <c r="M2" s="182"/>
      <c r="N2" s="182"/>
      <c r="O2" s="182"/>
      <c r="P2" s="182"/>
      <c r="Q2" s="182"/>
      <c r="R2" s="182"/>
      <c r="S2" s="182"/>
    </row>
    <row r="3" spans="1:19" s="161" customFormat="1" x14ac:dyDescent="0.2">
      <c r="A3" s="189" t="s">
        <v>88</v>
      </c>
      <c r="B3" s="182"/>
      <c r="C3" s="182"/>
      <c r="D3" s="182"/>
      <c r="E3" s="182"/>
      <c r="F3" s="182"/>
      <c r="G3" s="182"/>
      <c r="H3" s="182"/>
      <c r="I3" s="182"/>
      <c r="J3" s="182"/>
      <c r="K3" s="182"/>
      <c r="L3" s="182"/>
      <c r="M3" s="182"/>
      <c r="N3" s="182"/>
      <c r="O3" s="182"/>
      <c r="P3" s="182"/>
      <c r="Q3" s="182"/>
      <c r="R3" s="182"/>
      <c r="S3" s="182"/>
    </row>
    <row r="4" spans="1:19" s="161" customFormat="1" x14ac:dyDescent="0.2">
      <c r="A4" s="189" t="s">
        <v>105</v>
      </c>
      <c r="B4" s="182" t="s">
        <v>300</v>
      </c>
      <c r="C4" s="182"/>
      <c r="D4" s="182"/>
      <c r="E4" s="182"/>
      <c r="F4" s="182"/>
      <c r="G4" s="182"/>
      <c r="H4" s="182"/>
      <c r="I4" s="182"/>
      <c r="J4" s="182"/>
      <c r="K4" s="182"/>
      <c r="L4" s="182"/>
      <c r="M4" s="182"/>
      <c r="N4" s="182"/>
      <c r="O4" s="182"/>
      <c r="P4" s="182"/>
      <c r="Q4" s="182"/>
      <c r="R4" s="182"/>
      <c r="S4" s="182"/>
    </row>
    <row r="5" spans="1:19" s="161" customFormat="1" x14ac:dyDescent="0.2">
      <c r="A5" s="191"/>
      <c r="B5"/>
      <c r="C5"/>
      <c r="D5"/>
      <c r="E5"/>
      <c r="F5"/>
      <c r="G5"/>
      <c r="H5"/>
      <c r="I5"/>
      <c r="J5"/>
      <c r="K5"/>
      <c r="L5"/>
      <c r="M5"/>
      <c r="N5"/>
      <c r="O5"/>
      <c r="P5"/>
      <c r="Q5"/>
      <c r="R5"/>
      <c r="S5"/>
    </row>
    <row r="6" spans="1:19" s="161" customFormat="1" x14ac:dyDescent="0.2">
      <c r="A6" s="189" t="s">
        <v>90</v>
      </c>
      <c r="B6" s="206" t="s">
        <v>428</v>
      </c>
      <c r="C6" s="188"/>
      <c r="D6" s="188"/>
      <c r="E6" s="188"/>
      <c r="F6" s="188"/>
      <c r="G6" s="188"/>
      <c r="H6" s="188"/>
      <c r="I6" s="188"/>
      <c r="J6" s="188"/>
      <c r="K6" s="188"/>
      <c r="L6" s="188"/>
      <c r="M6" s="188"/>
      <c r="N6" s="188"/>
      <c r="O6" s="188"/>
      <c r="P6" s="188"/>
      <c r="Q6" s="188"/>
      <c r="R6" s="188"/>
      <c r="S6" s="188"/>
    </row>
    <row r="7" spans="1:19" s="161" customFormat="1" x14ac:dyDescent="0.2">
      <c r="A7" s="189" t="s">
        <v>91</v>
      </c>
      <c r="B7" s="187" t="s">
        <v>119</v>
      </c>
      <c r="C7" s="181"/>
      <c r="D7" s="181"/>
      <c r="E7" s="181"/>
      <c r="F7" s="181"/>
      <c r="G7" s="181"/>
      <c r="H7" s="181"/>
      <c r="I7" s="181"/>
      <c r="J7" s="181"/>
      <c r="K7" s="181"/>
      <c r="L7" s="181"/>
      <c r="M7" s="181"/>
      <c r="N7" s="181"/>
      <c r="O7" s="181"/>
      <c r="P7" s="181"/>
      <c r="Q7" s="181"/>
      <c r="R7" s="181"/>
      <c r="S7" s="181"/>
    </row>
    <row r="8" spans="1:19" s="161" customFormat="1" hidden="1" x14ac:dyDescent="0.2">
      <c r="A8" s="201"/>
    </row>
    <row r="9" spans="1:19" s="161" customFormat="1" x14ac:dyDescent="0.2">
      <c r="A9" s="105"/>
    </row>
    <row r="10" spans="1:19" ht="16.5" customHeight="1" x14ac:dyDescent="0.2">
      <c r="A10" s="201"/>
      <c r="B10" s="305" t="s">
        <v>429</v>
      </c>
      <c r="C10" s="306"/>
    </row>
    <row r="11" spans="1:19" ht="17.5" customHeight="1" x14ac:dyDescent="0.2">
      <c r="A11" s="142"/>
      <c r="B11" s="8" t="s">
        <v>50</v>
      </c>
      <c r="C11" s="8" t="s">
        <v>274</v>
      </c>
    </row>
    <row r="12" spans="1:19" ht="18.75" customHeight="1" x14ac:dyDescent="0.2">
      <c r="A12" s="17" t="s">
        <v>416</v>
      </c>
      <c r="B12" s="16">
        <v>-0.12119571411696684</v>
      </c>
      <c r="C12" s="18">
        <v>3.4045042243480719E-2</v>
      </c>
    </row>
    <row r="13" spans="1:19" ht="18.75" customHeight="1" x14ac:dyDescent="0.2">
      <c r="A13" s="17" t="s">
        <v>430</v>
      </c>
      <c r="B13" s="16">
        <v>1.0592221468447782</v>
      </c>
      <c r="C13" s="18">
        <v>3.9253040253956789E-2</v>
      </c>
    </row>
    <row r="14" spans="1:19" ht="18.75" customHeight="1" x14ac:dyDescent="0.2">
      <c r="A14" s="17" t="s">
        <v>431</v>
      </c>
      <c r="B14" s="16">
        <v>-0.50867362689993001</v>
      </c>
      <c r="C14" s="18">
        <v>4.1788617200091055E-2</v>
      </c>
    </row>
    <row r="15" spans="1:19" ht="18.75" customHeight="1" x14ac:dyDescent="0.2">
      <c r="A15" s="19" t="s">
        <v>432</v>
      </c>
      <c r="B15" s="16">
        <v>0.31897858262717316</v>
      </c>
      <c r="C15" s="18">
        <v>6.489295030476161E-2</v>
      </c>
    </row>
    <row r="16" spans="1:19" ht="18.75" customHeight="1" x14ac:dyDescent="0.2">
      <c r="A16" s="19" t="s">
        <v>433</v>
      </c>
      <c r="B16" s="16">
        <v>0.25889426914021096</v>
      </c>
      <c r="C16" s="18">
        <v>5.347101870379619E-2</v>
      </c>
    </row>
    <row r="17" spans="1:3" ht="18.75" customHeight="1" x14ac:dyDescent="0.2">
      <c r="A17" s="17" t="s">
        <v>422</v>
      </c>
      <c r="B17" s="16">
        <v>4.0657139752545493E-2</v>
      </c>
      <c r="C17" s="18">
        <v>1.3627895207225852E-3</v>
      </c>
    </row>
    <row r="18" spans="1:3" ht="18.75" customHeight="1" x14ac:dyDescent="0.2">
      <c r="A18" s="19" t="s">
        <v>425</v>
      </c>
      <c r="B18" s="16">
        <v>-0.60504417064380267</v>
      </c>
      <c r="C18" s="18">
        <v>6.1742875689866195E-2</v>
      </c>
    </row>
    <row r="19" spans="1:3" ht="18.75" customHeight="1" x14ac:dyDescent="0.2">
      <c r="A19" s="19" t="s">
        <v>434</v>
      </c>
      <c r="B19" s="14">
        <v>-5.2969045426755609E-2</v>
      </c>
      <c r="C19" s="18">
        <v>7.6056510971965419E-2</v>
      </c>
    </row>
    <row r="20" spans="1:3" ht="18.75" customHeight="1" x14ac:dyDescent="0.2">
      <c r="A20" s="19" t="s">
        <v>435</v>
      </c>
      <c r="B20" s="16">
        <v>-0.15205671292881121</v>
      </c>
      <c r="C20" s="18">
        <v>4.5103229608406452E-2</v>
      </c>
    </row>
    <row r="21" spans="1:3" ht="18.75" customHeight="1" x14ac:dyDescent="0.2">
      <c r="A21" s="19" t="s">
        <v>426</v>
      </c>
      <c r="B21" s="16">
        <v>-0.67869944264298021</v>
      </c>
      <c r="C21" s="18">
        <v>0.10810732438048599</v>
      </c>
    </row>
    <row r="22" spans="1:3" ht="18.75" customHeight="1" x14ac:dyDescent="0.2">
      <c r="A22" s="19" t="s">
        <v>436</v>
      </c>
      <c r="B22" s="16">
        <v>-1.1409283522971805</v>
      </c>
      <c r="C22" s="18">
        <v>4.4821985958724074E-2</v>
      </c>
    </row>
    <row r="23" spans="1:3" ht="18.75" customHeight="1" x14ac:dyDescent="0.2">
      <c r="A23" s="19" t="s">
        <v>437</v>
      </c>
      <c r="B23" s="16">
        <v>1.0585586037047501</v>
      </c>
      <c r="C23" s="18">
        <v>3.8263135492537355E-2</v>
      </c>
    </row>
    <row r="24" spans="1:3" ht="18.75" customHeight="1" x14ac:dyDescent="0.2">
      <c r="A24" s="19" t="s">
        <v>551</v>
      </c>
      <c r="B24" s="16">
        <v>0.18700895176285237</v>
      </c>
      <c r="C24" s="18">
        <v>5.5204484919020788E-3</v>
      </c>
    </row>
    <row r="25" spans="1:3" ht="15" hidden="1" customHeight="1" x14ac:dyDescent="0.2">
      <c r="A25" s="6"/>
      <c r="B25" s="25"/>
      <c r="C25" s="28"/>
    </row>
    <row r="26" spans="1:3" ht="15" hidden="1" customHeight="1" x14ac:dyDescent="0.2">
      <c r="A26" s="6"/>
      <c r="B26" s="25"/>
      <c r="C26" s="28"/>
    </row>
    <row r="27" spans="1:3" ht="15" hidden="1" customHeight="1" x14ac:dyDescent="0.2">
      <c r="A27" s="6"/>
      <c r="B27" s="25"/>
      <c r="C27" s="28"/>
    </row>
    <row r="28" spans="1:3" ht="15" hidden="1" customHeight="1" x14ac:dyDescent="0.2">
      <c r="A28" s="6"/>
      <c r="B28" s="25"/>
      <c r="C28" s="28"/>
    </row>
    <row r="29" spans="1:3" ht="15" hidden="1" customHeight="1" x14ac:dyDescent="0.2">
      <c r="A29" s="6"/>
      <c r="B29" s="25"/>
      <c r="C29" s="28"/>
    </row>
    <row r="30" spans="1:3" ht="15" hidden="1" customHeight="1" x14ac:dyDescent="0.2">
      <c r="A30" s="6"/>
      <c r="B30" s="25"/>
      <c r="C30" s="28"/>
    </row>
    <row r="31" spans="1:3" ht="15" hidden="1" customHeight="1" x14ac:dyDescent="0.2">
      <c r="A31" s="6"/>
      <c r="B31" s="25"/>
      <c r="C31" s="28"/>
    </row>
    <row r="32" spans="1:3" ht="15" hidden="1" customHeight="1" x14ac:dyDescent="0.2">
      <c r="A32" s="6"/>
      <c r="B32" s="25"/>
      <c r="C32" s="28"/>
    </row>
    <row r="33" spans="1:3" ht="15" hidden="1" customHeight="1" x14ac:dyDescent="0.2">
      <c r="A33" s="6"/>
      <c r="B33" s="25"/>
      <c r="C33" s="28"/>
    </row>
    <row r="34" spans="1:3" ht="15" hidden="1" customHeight="1" x14ac:dyDescent="0.2">
      <c r="A34" s="6"/>
      <c r="B34" s="25"/>
      <c r="C34" s="28"/>
    </row>
    <row r="35" spans="1:3" ht="15" hidden="1" customHeight="1" x14ac:dyDescent="0.2">
      <c r="A35" s="6"/>
      <c r="B35" s="25"/>
      <c r="C35" s="28"/>
    </row>
    <row r="36" spans="1:3" ht="15" hidden="1" customHeight="1" x14ac:dyDescent="0.2">
      <c r="A36" s="6"/>
      <c r="B36" s="25"/>
      <c r="C36" s="28"/>
    </row>
    <row r="37" spans="1:3" ht="15" hidden="1" customHeight="1" x14ac:dyDescent="0.2">
      <c r="A37" s="6"/>
      <c r="B37" s="25"/>
      <c r="C37" s="28"/>
    </row>
    <row r="38" spans="1:3" ht="15" hidden="1" customHeight="1" x14ac:dyDescent="0.2">
      <c r="A38" s="6"/>
      <c r="B38" s="25"/>
      <c r="C38" s="28"/>
    </row>
    <row r="39" spans="1:3" ht="15" hidden="1" customHeight="1" x14ac:dyDescent="0.2">
      <c r="A39" s="6"/>
      <c r="B39" s="25"/>
      <c r="C39" s="28"/>
    </row>
    <row r="40" spans="1:3" ht="15" hidden="1" customHeight="1" x14ac:dyDescent="0.2">
      <c r="A40" s="6"/>
      <c r="B40" s="25"/>
      <c r="C40" s="28"/>
    </row>
    <row r="41" spans="1:3" ht="15" hidden="1" customHeight="1" x14ac:dyDescent="0.2">
      <c r="A41" s="6"/>
      <c r="B41" s="25"/>
      <c r="C41" s="28"/>
    </row>
    <row r="42" spans="1:3" ht="15" hidden="1" customHeight="1" x14ac:dyDescent="0.2">
      <c r="A42" s="6"/>
      <c r="B42" s="25"/>
      <c r="C42" s="28"/>
    </row>
    <row r="43" spans="1:3" ht="15" hidden="1" customHeight="1" x14ac:dyDescent="0.2">
      <c r="A43" s="6"/>
      <c r="B43" s="25"/>
      <c r="C43" s="28"/>
    </row>
    <row r="44" spans="1:3" ht="15" hidden="1" customHeight="1" x14ac:dyDescent="0.2">
      <c r="A44" s="6"/>
      <c r="B44" s="25"/>
      <c r="C44" s="28"/>
    </row>
    <row r="45" spans="1:3" ht="15" hidden="1" customHeight="1" x14ac:dyDescent="0.2">
      <c r="A45" s="6"/>
      <c r="B45" s="25"/>
      <c r="C45" s="28"/>
    </row>
    <row r="46" spans="1:3" ht="15" hidden="1" customHeight="1" x14ac:dyDescent="0.2">
      <c r="A46" s="6"/>
      <c r="B46" s="25"/>
      <c r="C46" s="28"/>
    </row>
    <row r="47" spans="1:3" ht="15" hidden="1" customHeight="1" x14ac:dyDescent="0.2">
      <c r="A47" s="6"/>
      <c r="B47" s="25"/>
      <c r="C47" s="28"/>
    </row>
    <row r="48" spans="1:3" ht="15" hidden="1" customHeight="1" x14ac:dyDescent="0.2">
      <c r="A48" s="6"/>
      <c r="B48" s="25"/>
      <c r="C48" s="28"/>
    </row>
    <row r="49" spans="1:17" ht="15" hidden="1" customHeight="1" x14ac:dyDescent="0.2">
      <c r="A49" s="6"/>
      <c r="B49" s="25"/>
      <c r="C49" s="28"/>
    </row>
    <row r="50" spans="1:17" x14ac:dyDescent="0.2">
      <c r="A50" s="221" t="s">
        <v>109</v>
      </c>
    </row>
    <row r="51" spans="1:17" ht="37.5" customHeight="1" x14ac:dyDescent="0.2">
      <c r="A51" s="212" t="s">
        <v>76</v>
      </c>
      <c r="B51" s="279" t="s">
        <v>439</v>
      </c>
      <c r="C51" s="279"/>
      <c r="D51" s="279"/>
      <c r="E51" s="279"/>
      <c r="F51" s="279"/>
      <c r="G51" s="279"/>
      <c r="H51" s="279"/>
      <c r="I51" s="279"/>
      <c r="J51" s="279"/>
      <c r="K51" s="279"/>
      <c r="L51" s="279"/>
      <c r="M51" s="279"/>
      <c r="N51" s="279"/>
      <c r="O51" s="279"/>
      <c r="P51" s="279"/>
      <c r="Q51" s="279"/>
    </row>
    <row r="53" spans="1:17" ht="234" customHeight="1" x14ac:dyDescent="0.2">
      <c r="A53" s="212" t="s">
        <v>75</v>
      </c>
      <c r="B53" s="279" t="s">
        <v>547</v>
      </c>
      <c r="C53" s="279"/>
      <c r="D53" s="279"/>
      <c r="E53" s="279"/>
      <c r="F53" s="279"/>
      <c r="G53" s="279"/>
      <c r="H53" s="279"/>
      <c r="I53" s="279"/>
      <c r="J53" s="279"/>
      <c r="K53" s="279"/>
      <c r="L53" s="279"/>
      <c r="M53" s="279"/>
      <c r="N53" s="279"/>
      <c r="O53" s="279"/>
      <c r="P53" s="279"/>
      <c r="Q53" s="279"/>
    </row>
    <row r="54" spans="1:17" hidden="1" x14ac:dyDescent="0.2"/>
    <row r="55" spans="1:17" hidden="1" x14ac:dyDescent="0.2"/>
    <row r="56" spans="1:17" hidden="1" x14ac:dyDescent="0.2"/>
    <row r="57" spans="1:17" hidden="1" x14ac:dyDescent="0.2"/>
    <row r="58" spans="1:17" hidden="1" x14ac:dyDescent="0.2"/>
    <row r="59" spans="1:17" hidden="1" x14ac:dyDescent="0.2"/>
    <row r="60" spans="1:17" hidden="1" x14ac:dyDescent="0.2"/>
    <row r="61" spans="1:17" hidden="1" x14ac:dyDescent="0.2"/>
    <row r="62" spans="1:17" hidden="1" x14ac:dyDescent="0.2"/>
    <row r="63" spans="1:17" hidden="1" x14ac:dyDescent="0.2"/>
    <row r="64" spans="1:17" hidden="1" x14ac:dyDescent="0.2"/>
    <row r="65" spans="1:25" x14ac:dyDescent="0.2">
      <c r="A65" s="221" t="s">
        <v>92</v>
      </c>
    </row>
    <row r="66" spans="1:25" s="161" customFormat="1" ht="19.5" customHeight="1" x14ac:dyDescent="0.2">
      <c r="A66" s="210" t="s">
        <v>111</v>
      </c>
      <c r="B66" s="259" t="s">
        <v>398</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394</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9"/>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1">
    <mergeCell ref="B10:C10"/>
    <mergeCell ref="B66:Q66"/>
    <mergeCell ref="B73:Q73"/>
    <mergeCell ref="B67:Q67"/>
    <mergeCell ref="B68:Q68"/>
    <mergeCell ref="B69:Q69"/>
    <mergeCell ref="B70:Q70"/>
    <mergeCell ref="B71:Q71"/>
    <mergeCell ref="B72:Q72"/>
    <mergeCell ref="B51:Q51"/>
    <mergeCell ref="B53:Q53"/>
  </mergeCells>
  <pageMargins left="0.7" right="0.7" top="0.75" bottom="0.75" header="0.3" footer="0.3"/>
  <pageSetup paperSize="9" scale="68"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2EADC-BFA8-E640-B991-1D6410E5950C}">
  <dimension ref="A1"/>
  <sheetViews>
    <sheetView workbookViewId="0"/>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00000"/>
  </sheetPr>
  <dimension ref="A1:Y92"/>
  <sheetViews>
    <sheetView showGridLines="0" workbookViewId="0">
      <selection activeCell="B6" sqref="B6:L6"/>
    </sheetView>
  </sheetViews>
  <sheetFormatPr baseColWidth="10" defaultColWidth="8.83203125" defaultRowHeight="15" x14ac:dyDescent="0.2"/>
  <cols>
    <col min="1" max="1" width="17.1640625" customWidth="1"/>
    <col min="2" max="3" width="7.6640625" customWidth="1"/>
    <col min="4" max="4" width="12.5" customWidth="1"/>
    <col min="5" max="5" width="13" customWidth="1"/>
    <col min="6" max="7" width="10.33203125" customWidth="1"/>
    <col min="9" max="9" width="12" customWidth="1"/>
    <col min="10" max="10" width="13.83203125" customWidth="1"/>
    <col min="11" max="11" width="23" customWidth="1"/>
    <col min="14" max="15" width="15.33203125" customWidth="1"/>
    <col min="20" max="20" width="13.83203125" customWidth="1"/>
    <col min="21" max="21" width="14.5" customWidth="1"/>
  </cols>
  <sheetData>
    <row r="1" spans="1:23" s="161" customFormat="1" ht="21" x14ac:dyDescent="0.2">
      <c r="A1" s="189" t="s">
        <v>99</v>
      </c>
      <c r="B1" s="183" t="s">
        <v>94</v>
      </c>
      <c r="C1" s="182"/>
      <c r="D1" s="182"/>
      <c r="E1" s="182"/>
      <c r="F1" s="182"/>
      <c r="G1" s="182"/>
      <c r="H1" s="182"/>
      <c r="I1" s="182"/>
      <c r="J1" s="182"/>
      <c r="K1" s="182"/>
      <c r="L1" s="182"/>
    </row>
    <row r="2" spans="1:23" s="161" customFormat="1" x14ac:dyDescent="0.2">
      <c r="A2" s="190" t="s">
        <v>98</v>
      </c>
      <c r="B2" s="185" t="s">
        <v>93</v>
      </c>
      <c r="C2" s="182"/>
      <c r="D2" s="182"/>
      <c r="E2" s="182"/>
      <c r="F2" s="182"/>
      <c r="G2" s="182"/>
      <c r="H2" s="182"/>
      <c r="I2" s="182"/>
      <c r="J2" s="182"/>
      <c r="K2" s="182"/>
      <c r="L2" s="182"/>
    </row>
    <row r="3" spans="1:23" s="161" customFormat="1" x14ac:dyDescent="0.2">
      <c r="A3" s="189" t="s">
        <v>88</v>
      </c>
      <c r="B3" s="182" t="s">
        <v>117</v>
      </c>
      <c r="C3" s="182"/>
      <c r="D3" s="182"/>
      <c r="E3" s="182"/>
      <c r="F3" s="182"/>
      <c r="G3" s="182"/>
      <c r="H3" s="182"/>
      <c r="I3" s="182"/>
      <c r="J3" s="182"/>
      <c r="K3" s="182"/>
      <c r="L3" s="182"/>
    </row>
    <row r="4" spans="1:23" s="161" customFormat="1" x14ac:dyDescent="0.2">
      <c r="A4" s="189" t="s">
        <v>105</v>
      </c>
      <c r="B4" s="182" t="s">
        <v>300</v>
      </c>
      <c r="C4" s="182"/>
      <c r="D4" s="182"/>
      <c r="E4" s="182"/>
      <c r="F4" s="182"/>
      <c r="G4" s="182"/>
      <c r="H4" s="182"/>
      <c r="I4" s="182"/>
      <c r="J4" s="182"/>
      <c r="K4" s="182"/>
      <c r="L4" s="182"/>
    </row>
    <row r="5" spans="1:23" s="161" customFormat="1" x14ac:dyDescent="0.2">
      <c r="A5" s="191"/>
      <c r="B5"/>
      <c r="C5"/>
      <c r="D5"/>
      <c r="E5" s="192"/>
      <c r="F5" s="192"/>
      <c r="G5" s="192"/>
      <c r="H5" s="192"/>
      <c r="I5" s="192"/>
      <c r="J5" s="192"/>
      <c r="K5" s="192"/>
      <c r="L5" s="192"/>
      <c r="N5" s="146"/>
    </row>
    <row r="6" spans="1:23" s="161" customFormat="1" ht="36" customHeight="1" x14ac:dyDescent="0.2">
      <c r="A6" s="189" t="s">
        <v>107</v>
      </c>
      <c r="B6" s="272" t="s">
        <v>118</v>
      </c>
      <c r="C6" s="272"/>
      <c r="D6" s="272"/>
      <c r="E6" s="272"/>
      <c r="F6" s="272"/>
      <c r="G6" s="272"/>
      <c r="H6" s="272"/>
      <c r="I6" s="272"/>
      <c r="J6" s="272"/>
      <c r="K6" s="272"/>
      <c r="L6" s="272"/>
    </row>
    <row r="7" spans="1:23" s="161" customFormat="1" x14ac:dyDescent="0.2">
      <c r="A7" s="189" t="s">
        <v>91</v>
      </c>
      <c r="B7" s="187" t="s">
        <v>115</v>
      </c>
      <c r="C7" s="181"/>
      <c r="D7" s="181"/>
      <c r="E7" s="181"/>
      <c r="F7" s="181"/>
      <c r="G7" s="181"/>
      <c r="H7" s="181"/>
      <c r="I7" s="181"/>
      <c r="J7" s="181"/>
      <c r="K7" s="181"/>
      <c r="L7" s="181"/>
    </row>
    <row r="8" spans="1:23" s="161" customFormat="1" hidden="1" x14ac:dyDescent="0.2">
      <c r="A8" s="146"/>
    </row>
    <row r="9" spans="1:23" s="161" customFormat="1" hidden="1" x14ac:dyDescent="0.2">
      <c r="A9" s="146"/>
    </row>
    <row r="10" spans="1:23" s="161" customFormat="1" x14ac:dyDescent="0.2"/>
    <row r="11" spans="1:23" ht="76.5" customHeight="1" x14ac:dyDescent="0.2">
      <c r="A11" s="168"/>
      <c r="B11" s="270" t="s">
        <v>176</v>
      </c>
      <c r="C11" s="268"/>
      <c r="D11" s="267" t="s">
        <v>166</v>
      </c>
      <c r="E11" s="268"/>
      <c r="F11" s="267" t="s">
        <v>167</v>
      </c>
      <c r="G11" s="268"/>
      <c r="H11" s="267" t="s">
        <v>168</v>
      </c>
      <c r="I11" s="268"/>
      <c r="J11" s="267" t="s">
        <v>169</v>
      </c>
      <c r="K11" s="268"/>
      <c r="L11" s="267" t="s">
        <v>170</v>
      </c>
      <c r="M11" s="268"/>
      <c r="N11" s="267" t="s">
        <v>171</v>
      </c>
      <c r="O11" s="268"/>
      <c r="P11" s="267" t="s">
        <v>172</v>
      </c>
      <c r="Q11" s="268"/>
      <c r="R11" s="267" t="s">
        <v>280</v>
      </c>
      <c r="S11" s="268"/>
      <c r="T11" s="267" t="s">
        <v>450</v>
      </c>
      <c r="U11" s="268"/>
      <c r="V11" s="267" t="s">
        <v>174</v>
      </c>
      <c r="W11" s="268"/>
    </row>
    <row r="12" spans="1:23" ht="17.5" customHeight="1" x14ac:dyDescent="0.2">
      <c r="A12" s="167"/>
      <c r="B12" s="8" t="s">
        <v>41</v>
      </c>
      <c r="C12" s="8" t="s">
        <v>229</v>
      </c>
      <c r="D12" s="8" t="s">
        <v>41</v>
      </c>
      <c r="E12" s="8" t="s">
        <v>229</v>
      </c>
      <c r="F12" s="8" t="s">
        <v>41</v>
      </c>
      <c r="G12" s="8" t="s">
        <v>229</v>
      </c>
      <c r="H12" s="8" t="s">
        <v>41</v>
      </c>
      <c r="I12" s="8" t="s">
        <v>229</v>
      </c>
      <c r="J12" s="8" t="s">
        <v>41</v>
      </c>
      <c r="K12" s="8" t="s">
        <v>229</v>
      </c>
      <c r="L12" s="8" t="s">
        <v>41</v>
      </c>
      <c r="M12" s="8" t="s">
        <v>229</v>
      </c>
      <c r="N12" s="8" t="s">
        <v>41</v>
      </c>
      <c r="O12" s="8" t="s">
        <v>229</v>
      </c>
      <c r="P12" s="8" t="s">
        <v>41</v>
      </c>
      <c r="Q12" s="8" t="s">
        <v>229</v>
      </c>
      <c r="R12" s="8" t="s">
        <v>41</v>
      </c>
      <c r="S12" s="8" t="s">
        <v>229</v>
      </c>
      <c r="T12" s="8" t="s">
        <v>41</v>
      </c>
      <c r="U12" s="8" t="s">
        <v>229</v>
      </c>
      <c r="V12" s="8" t="s">
        <v>41</v>
      </c>
      <c r="W12" s="8" t="s">
        <v>229</v>
      </c>
    </row>
    <row r="13" spans="1:23" x14ac:dyDescent="0.2">
      <c r="A13" s="3" t="s">
        <v>38</v>
      </c>
      <c r="B13" s="42">
        <v>46.815704663642634</v>
      </c>
      <c r="C13" s="144">
        <v>0.11945378140793066</v>
      </c>
      <c r="D13" s="42">
        <v>14.484479407173939</v>
      </c>
      <c r="E13" s="144">
        <v>6.3855763611105024E-2</v>
      </c>
      <c r="F13" s="42">
        <v>5.836645366196616</v>
      </c>
      <c r="G13" s="144">
        <v>3.9472846064945319E-2</v>
      </c>
      <c r="H13" s="42">
        <v>10.211675892807659</v>
      </c>
      <c r="I13" s="144">
        <v>6.0642448511005038E-2</v>
      </c>
      <c r="J13" s="42">
        <v>3.8642147634872965</v>
      </c>
      <c r="K13" s="144">
        <v>3.3915957148176704E-2</v>
      </c>
      <c r="L13" s="42">
        <v>2.4390225954012692</v>
      </c>
      <c r="M13" s="144">
        <v>3.7002208591624473E-2</v>
      </c>
      <c r="N13" s="42">
        <v>4.7121141305965244</v>
      </c>
      <c r="O13" s="144">
        <v>3.7637977696108556E-2</v>
      </c>
      <c r="P13" s="42">
        <v>2.9034596279356251</v>
      </c>
      <c r="Q13" s="144">
        <v>2.9375866063036039E-2</v>
      </c>
      <c r="R13" s="42">
        <v>2.8839232551372085</v>
      </c>
      <c r="S13" s="144">
        <v>2.7091249987221573E-2</v>
      </c>
      <c r="T13" s="42">
        <v>2.5640379862814879</v>
      </c>
      <c r="U13" s="144">
        <v>3.8950462442066507E-2</v>
      </c>
      <c r="V13" s="42">
        <v>3.2847223113389341</v>
      </c>
      <c r="W13" s="144">
        <v>3.9849544100684565E-2</v>
      </c>
    </row>
    <row r="14" spans="1:23" x14ac:dyDescent="0.2">
      <c r="A14" s="3" t="s">
        <v>39</v>
      </c>
      <c r="B14" s="41">
        <v>54.060651804032176</v>
      </c>
      <c r="C14" s="144">
        <v>0.4776331215109787</v>
      </c>
      <c r="D14" s="41">
        <v>12.656038037559815</v>
      </c>
      <c r="E14" s="144">
        <v>0.23207858069116782</v>
      </c>
      <c r="F14" s="41">
        <v>5.2311817678932631</v>
      </c>
      <c r="G14" s="144">
        <v>0.14257601714019777</v>
      </c>
      <c r="H14" s="41">
        <v>11.175728245779686</v>
      </c>
      <c r="I14" s="144">
        <v>0.22548731671783606</v>
      </c>
      <c r="J14" s="41">
        <v>3.3701088418911684</v>
      </c>
      <c r="K14" s="144">
        <v>0.11549518557689822</v>
      </c>
      <c r="L14" s="41">
        <v>1.7018954789818064</v>
      </c>
      <c r="M14" s="144">
        <v>8.7286940745345071E-2</v>
      </c>
      <c r="N14" s="41">
        <v>2.4979101558855485</v>
      </c>
      <c r="O14" s="144">
        <v>9.0136380237588715E-2</v>
      </c>
      <c r="P14" s="41">
        <v>1.7837253726308779</v>
      </c>
      <c r="Q14" s="144">
        <v>0.18387321483389094</v>
      </c>
      <c r="R14" s="41">
        <v>1.2900893149569368</v>
      </c>
      <c r="S14" s="144">
        <v>7.8178803189382001E-2</v>
      </c>
      <c r="T14" s="42">
        <v>2.351853618752489</v>
      </c>
      <c r="U14" s="144">
        <v>0.19158943929176006</v>
      </c>
      <c r="V14" s="41">
        <v>3.8808173616365438</v>
      </c>
      <c r="W14" s="144">
        <v>0.19419411269650977</v>
      </c>
    </row>
    <row r="15" spans="1:23" x14ac:dyDescent="0.2">
      <c r="A15" s="3" t="s">
        <v>40</v>
      </c>
      <c r="B15" s="104">
        <v>48.363084674183668</v>
      </c>
      <c r="C15" s="144">
        <v>0.44800815134814165</v>
      </c>
      <c r="D15" s="42">
        <v>14.55708583635278</v>
      </c>
      <c r="E15" s="144">
        <v>0.24506829786674192</v>
      </c>
      <c r="F15" s="41">
        <v>5.4002983159798656</v>
      </c>
      <c r="G15" s="144">
        <v>0.10917228265395891</v>
      </c>
      <c r="H15" s="41">
        <v>11.210985227047274</v>
      </c>
      <c r="I15" s="144">
        <v>0.25059413689929877</v>
      </c>
      <c r="J15" s="41">
        <v>3.1184171315272011</v>
      </c>
      <c r="K15" s="144">
        <v>9.934782909718759E-2</v>
      </c>
      <c r="L15" s="41">
        <v>2.1733484083448071</v>
      </c>
      <c r="M15" s="144">
        <v>0.10610889256689904</v>
      </c>
      <c r="N15" s="41">
        <v>5.7114660653032221</v>
      </c>
      <c r="O15" s="144">
        <v>0.15040871870228192</v>
      </c>
      <c r="P15" s="41">
        <v>1.7277571282756714</v>
      </c>
      <c r="Q15" s="144">
        <v>9.1458478240548841E-2</v>
      </c>
      <c r="R15" s="41">
        <v>1.8257616696820222</v>
      </c>
      <c r="S15" s="144">
        <v>8.7828348184134306E-2</v>
      </c>
      <c r="T15" s="42">
        <v>2.6657528859147388</v>
      </c>
      <c r="U15" s="144">
        <v>0.11279344231125649</v>
      </c>
      <c r="V15" s="42">
        <v>3.246042657388887</v>
      </c>
      <c r="W15" s="144">
        <v>0.14069111735214351</v>
      </c>
    </row>
    <row r="16" spans="1:23" x14ac:dyDescent="0.2">
      <c r="A16" s="3" t="s">
        <v>3</v>
      </c>
      <c r="B16" s="104">
        <v>45.442719377647336</v>
      </c>
      <c r="C16" s="144">
        <v>0.45977518527736738</v>
      </c>
      <c r="D16" s="41">
        <v>15.927724654562617</v>
      </c>
      <c r="E16" s="144">
        <v>0.25131943664612821</v>
      </c>
      <c r="F16" s="42">
        <v>5.6739298234635154</v>
      </c>
      <c r="G16" s="144">
        <v>0.14272167347071574</v>
      </c>
      <c r="H16" s="41">
        <v>8.4940900821623888</v>
      </c>
      <c r="I16" s="144">
        <v>0.15217431170834328</v>
      </c>
      <c r="J16" s="41">
        <v>3.6434207104913798</v>
      </c>
      <c r="K16" s="144">
        <v>9.4550264129678568E-2</v>
      </c>
      <c r="L16" s="41">
        <v>2.0440862683190533</v>
      </c>
      <c r="M16" s="144">
        <v>0.14927791428301629</v>
      </c>
      <c r="N16" s="41">
        <v>5.2879476653970414</v>
      </c>
      <c r="O16" s="144">
        <v>0.14734623098130023</v>
      </c>
      <c r="P16" s="41">
        <v>3.7370267214149164</v>
      </c>
      <c r="Q16" s="144">
        <v>0.15194475102503779</v>
      </c>
      <c r="R16" s="41">
        <v>3.6043286911174168</v>
      </c>
      <c r="S16" s="144">
        <v>9.1876915674632936E-2</v>
      </c>
      <c r="T16" s="41">
        <v>3.5892954936418411</v>
      </c>
      <c r="U16" s="144">
        <v>0.12813247073746037</v>
      </c>
      <c r="V16" s="41">
        <v>2.5554305117822458</v>
      </c>
      <c r="W16" s="144">
        <v>0.12246006474938752</v>
      </c>
    </row>
    <row r="17" spans="1:23" x14ac:dyDescent="0.2">
      <c r="A17" s="3" t="s">
        <v>4</v>
      </c>
      <c r="B17" s="104">
        <v>45.662844608268891</v>
      </c>
      <c r="C17" s="144">
        <v>0.32591367702118479</v>
      </c>
      <c r="D17" s="41">
        <v>16.086131293640801</v>
      </c>
      <c r="E17" s="144">
        <v>0.20225709938644254</v>
      </c>
      <c r="F17" s="41">
        <v>4.5549896317304297</v>
      </c>
      <c r="G17" s="144">
        <v>8.1507501561980986E-2</v>
      </c>
      <c r="H17" s="41">
        <v>9.4410204944147225</v>
      </c>
      <c r="I17" s="144">
        <v>0.11923927235621722</v>
      </c>
      <c r="J17" s="41">
        <v>4.8336768462089985</v>
      </c>
      <c r="K17" s="144">
        <v>7.8723424553991908E-2</v>
      </c>
      <c r="L17" s="41">
        <v>2.059501972565311</v>
      </c>
      <c r="M17" s="144">
        <v>9.5583002228387975E-2</v>
      </c>
      <c r="N17" s="41">
        <v>6.4289458553070125</v>
      </c>
      <c r="O17" s="144">
        <v>0.12173371340451508</v>
      </c>
      <c r="P17" s="41">
        <v>3.4616920354095635</v>
      </c>
      <c r="Q17" s="144">
        <v>0.100543398048046</v>
      </c>
      <c r="R17" s="41">
        <v>2.5918616222598234</v>
      </c>
      <c r="S17" s="144">
        <v>6.3435138721853815E-2</v>
      </c>
      <c r="T17" s="42">
        <v>2.4816952309375342</v>
      </c>
      <c r="U17" s="144">
        <v>8.9241662896539869E-2</v>
      </c>
      <c r="V17" s="41">
        <v>2.397640409255545</v>
      </c>
      <c r="W17" s="144">
        <v>9.5957697911360801E-2</v>
      </c>
    </row>
    <row r="18" spans="1:23" x14ac:dyDescent="0.2">
      <c r="A18" s="3" t="s">
        <v>5</v>
      </c>
      <c r="B18" s="104">
        <v>48.561214737881116</v>
      </c>
      <c r="C18" s="144">
        <v>0.4407179604008879</v>
      </c>
      <c r="D18" s="41">
        <v>17.150417785855481</v>
      </c>
      <c r="E18" s="144">
        <v>0.26534201829297721</v>
      </c>
      <c r="F18" s="41">
        <v>7.209737355162269</v>
      </c>
      <c r="G18" s="144">
        <v>0.17148394978019002</v>
      </c>
      <c r="H18" s="41">
        <v>6.0922094916088598</v>
      </c>
      <c r="I18" s="144">
        <v>0.18294013298822312</v>
      </c>
      <c r="J18" s="41">
        <v>3.3174539665558251</v>
      </c>
      <c r="K18" s="144">
        <v>0.13235906838394434</v>
      </c>
      <c r="L18" s="41">
        <v>1.6790477941455486</v>
      </c>
      <c r="M18" s="144">
        <v>0.1387250446907897</v>
      </c>
      <c r="N18" s="41">
        <v>4.0881665359153656</v>
      </c>
      <c r="O18" s="144">
        <v>0.13690434360738837</v>
      </c>
      <c r="P18" s="41">
        <v>1.9440973976939933</v>
      </c>
      <c r="Q18" s="144">
        <v>0.12149861071187412</v>
      </c>
      <c r="R18" s="41">
        <v>3.2867590957269162</v>
      </c>
      <c r="S18" s="144">
        <v>0.12596610174245609</v>
      </c>
      <c r="T18" s="41">
        <v>1.5566082316408834</v>
      </c>
      <c r="U18" s="144">
        <v>0.20523135197461309</v>
      </c>
      <c r="V18" s="41">
        <v>5.1142876078138926</v>
      </c>
      <c r="W18" s="144">
        <v>0.31686008362229651</v>
      </c>
    </row>
    <row r="19" spans="1:23" x14ac:dyDescent="0.2">
      <c r="A19" s="3" t="s">
        <v>7</v>
      </c>
      <c r="B19" s="104">
        <v>52.557679587969588</v>
      </c>
      <c r="C19" s="144">
        <v>0.43788669226658022</v>
      </c>
      <c r="D19" s="41">
        <v>13.553072984258867</v>
      </c>
      <c r="E19" s="144">
        <v>0.23117176621102889</v>
      </c>
      <c r="F19" s="41">
        <v>4.1023936739550777</v>
      </c>
      <c r="G19" s="144">
        <v>8.3929434084176677E-2</v>
      </c>
      <c r="H19" s="41">
        <v>8.330184564891665</v>
      </c>
      <c r="I19" s="144">
        <v>0.16867317468522341</v>
      </c>
      <c r="J19" s="41">
        <v>4.2785148716702732</v>
      </c>
      <c r="K19" s="144">
        <v>7.9653912707308427E-2</v>
      </c>
      <c r="L19" s="41">
        <v>1.0235414000066778</v>
      </c>
      <c r="M19" s="144">
        <v>0.10760158662965764</v>
      </c>
      <c r="N19" s="41">
        <v>3.9694823513488369</v>
      </c>
      <c r="O19" s="144">
        <v>0.1016628179364729</v>
      </c>
      <c r="P19" s="41">
        <v>3.695213468410568</v>
      </c>
      <c r="Q19" s="144">
        <v>0.10643712341428088</v>
      </c>
      <c r="R19" s="41">
        <v>2.5916870243354158</v>
      </c>
      <c r="S19" s="144">
        <v>8.3839730067241242E-2</v>
      </c>
      <c r="T19" s="41">
        <v>3.0138852033909895</v>
      </c>
      <c r="U19" s="144">
        <v>0.11408609393568528</v>
      </c>
      <c r="V19" s="41">
        <v>2.8843448697624443</v>
      </c>
      <c r="W19" s="144">
        <v>0.14586501339317215</v>
      </c>
    </row>
    <row r="20" spans="1:23" x14ac:dyDescent="0.2">
      <c r="A20" s="3" t="s">
        <v>10</v>
      </c>
      <c r="B20" s="145">
        <v>47.265356754599289</v>
      </c>
      <c r="C20" s="144">
        <v>0.3805186708727874</v>
      </c>
      <c r="D20" s="41">
        <v>13.639315560098447</v>
      </c>
      <c r="E20" s="144">
        <v>0.14557467737688073</v>
      </c>
      <c r="F20" s="41">
        <v>5.6353935979843293</v>
      </c>
      <c r="G20" s="144">
        <v>7.7192203079293531E-2</v>
      </c>
      <c r="H20" s="41">
        <v>11.455286648773589</v>
      </c>
      <c r="I20" s="144">
        <v>0.1634171612147042</v>
      </c>
      <c r="J20" s="42">
        <v>3.8300191596344111</v>
      </c>
      <c r="K20" s="144">
        <v>0.10349038659633411</v>
      </c>
      <c r="L20" s="41">
        <v>3.1425940110013957</v>
      </c>
      <c r="M20" s="144">
        <v>0.1120461041754522</v>
      </c>
      <c r="N20" s="41">
        <v>3.6065130463463819</v>
      </c>
      <c r="O20" s="144">
        <v>8.7075849428156729E-2</v>
      </c>
      <c r="P20" s="41">
        <v>3.6570183131661262</v>
      </c>
      <c r="Q20" s="144">
        <v>8.9961621836440755E-2</v>
      </c>
      <c r="R20" s="41">
        <v>3.0983303707456704</v>
      </c>
      <c r="S20" s="144">
        <v>5.8450552180562027E-2</v>
      </c>
      <c r="T20" s="41">
        <v>1.8642124055056539</v>
      </c>
      <c r="U20" s="144">
        <v>0.10862083761413437</v>
      </c>
      <c r="V20" s="41">
        <v>2.8059601321432552</v>
      </c>
      <c r="W20" s="144">
        <v>8.4364959207933798E-2</v>
      </c>
    </row>
    <row r="21" spans="1:23" x14ac:dyDescent="0.2">
      <c r="A21" s="3" t="s">
        <v>11</v>
      </c>
      <c r="B21" s="104">
        <v>48.753824289534187</v>
      </c>
      <c r="C21" s="144">
        <v>0.32387513865999401</v>
      </c>
      <c r="D21" s="41">
        <v>16.482910758880269</v>
      </c>
      <c r="E21" s="144">
        <v>0.22396801753623949</v>
      </c>
      <c r="F21" s="41">
        <v>5.0142680593232818</v>
      </c>
      <c r="G21" s="144">
        <v>8.2621769200237505E-2</v>
      </c>
      <c r="H21" s="41">
        <v>11.484353504665101</v>
      </c>
      <c r="I21" s="144">
        <v>0.24304501074784152</v>
      </c>
      <c r="J21" s="41">
        <v>2.9175893880978361</v>
      </c>
      <c r="K21" s="144">
        <v>6.912153697253974E-2</v>
      </c>
      <c r="L21" s="41">
        <v>1.6597371119601143</v>
      </c>
      <c r="M21" s="144">
        <v>9.4534054801954023E-2</v>
      </c>
      <c r="N21" s="41">
        <v>3.370736057647961</v>
      </c>
      <c r="O21" s="144">
        <v>0.10855546479415136</v>
      </c>
      <c r="P21" s="41">
        <v>1.4524882749184207</v>
      </c>
      <c r="Q21" s="144">
        <v>0.10586738293544869</v>
      </c>
      <c r="R21" s="41">
        <v>2.6059891251459923</v>
      </c>
      <c r="S21" s="144">
        <v>0.10127910175741885</v>
      </c>
      <c r="T21" s="41">
        <v>2.234759389694005</v>
      </c>
      <c r="U21" s="144">
        <v>8.0490025303817797E-2</v>
      </c>
      <c r="V21" s="41">
        <v>4.0233440401330531</v>
      </c>
      <c r="W21" s="144">
        <v>0.12855599533247566</v>
      </c>
    </row>
    <row r="22" spans="1:23" x14ac:dyDescent="0.2">
      <c r="A22" s="3" t="s">
        <v>12</v>
      </c>
      <c r="B22" s="145">
        <v>46.726394876227729</v>
      </c>
      <c r="C22" s="144">
        <v>0.33048291715320405</v>
      </c>
      <c r="D22" s="41">
        <v>17.889187538006826</v>
      </c>
      <c r="E22" s="144">
        <v>0.19179830065472306</v>
      </c>
      <c r="F22" s="41">
        <v>4.2519385703726469</v>
      </c>
      <c r="G22" s="144">
        <v>7.9022467144506281E-2</v>
      </c>
      <c r="H22" s="41">
        <v>8.1120121294894147</v>
      </c>
      <c r="I22" s="144">
        <v>0.1151708232792595</v>
      </c>
      <c r="J22" s="41">
        <v>3.6114183692079282</v>
      </c>
      <c r="K22" s="144">
        <v>8.7284046202594973E-2</v>
      </c>
      <c r="L22" s="41">
        <v>0.867761035829966</v>
      </c>
      <c r="M22" s="144">
        <v>5.3534191717696605E-2</v>
      </c>
      <c r="N22" s="41">
        <v>5.4531570522937027</v>
      </c>
      <c r="O22" s="144">
        <v>0.11704775042723622</v>
      </c>
      <c r="P22" s="41">
        <v>4.5783582236122946</v>
      </c>
      <c r="Q22" s="144">
        <v>0.14622949636880919</v>
      </c>
      <c r="R22" s="41">
        <v>2.3982113879090692</v>
      </c>
      <c r="S22" s="144">
        <v>4.4230444450691637E-2</v>
      </c>
      <c r="T22" s="41">
        <v>3.1405085630855174</v>
      </c>
      <c r="U22" s="144">
        <v>8.4319802758626744E-2</v>
      </c>
      <c r="V22" s="41">
        <v>2.9710522539655777</v>
      </c>
      <c r="W22" s="144">
        <v>0.11226363454380335</v>
      </c>
    </row>
    <row r="23" spans="1:23" x14ac:dyDescent="0.2">
      <c r="A23" s="3" t="s">
        <v>13</v>
      </c>
      <c r="B23" s="104">
        <v>48.769074597659049</v>
      </c>
      <c r="C23" s="144">
        <v>0.29021201147179204</v>
      </c>
      <c r="D23" s="41">
        <v>12.826046872789675</v>
      </c>
      <c r="E23" s="144">
        <v>0.18100734200351543</v>
      </c>
      <c r="F23" s="41">
        <v>7.7315508002310755</v>
      </c>
      <c r="G23" s="144">
        <v>0.179258373046742</v>
      </c>
      <c r="H23" s="41">
        <v>9.1196058077737501</v>
      </c>
      <c r="I23" s="144">
        <v>0.13730699099683252</v>
      </c>
      <c r="J23" s="41">
        <v>3.0580706073228558</v>
      </c>
      <c r="K23" s="144">
        <v>0.10482646560035121</v>
      </c>
      <c r="L23" s="42">
        <v>2.4992625671862978</v>
      </c>
      <c r="M23" s="144">
        <v>9.8061953693227399E-2</v>
      </c>
      <c r="N23" s="41">
        <v>4.5690729565136303</v>
      </c>
      <c r="O23" s="144">
        <v>7.1947914490909565E-2</v>
      </c>
      <c r="P23" s="41">
        <v>4.0970038293129081</v>
      </c>
      <c r="Q23" s="144">
        <v>0.11898508478494899</v>
      </c>
      <c r="R23" s="42">
        <v>2.959199877756876</v>
      </c>
      <c r="S23" s="144">
        <v>6.388867072677254E-2</v>
      </c>
      <c r="T23" s="41">
        <v>2.2734396975576869</v>
      </c>
      <c r="U23" s="144">
        <v>0.1032150812479647</v>
      </c>
      <c r="V23" s="41">
        <v>2.0976723858955069</v>
      </c>
      <c r="W23" s="144">
        <v>7.4106615932885755E-2</v>
      </c>
    </row>
    <row r="24" spans="1:23" x14ac:dyDescent="0.2">
      <c r="A24" s="3" t="s">
        <v>14</v>
      </c>
      <c r="B24" s="104">
        <v>41.163196453117877</v>
      </c>
      <c r="C24" s="144">
        <v>0.55509528414366771</v>
      </c>
      <c r="D24" s="41">
        <v>15.30377589103967</v>
      </c>
      <c r="E24" s="144">
        <v>0.30377149384462671</v>
      </c>
      <c r="F24" s="41">
        <v>6.2174649179298731</v>
      </c>
      <c r="G24" s="144">
        <v>0.12202524554175251</v>
      </c>
      <c r="H24" s="41">
        <v>11.280240745718215</v>
      </c>
      <c r="I24" s="144">
        <v>0.22131701076987692</v>
      </c>
      <c r="J24" s="41">
        <v>4.3353617039196619</v>
      </c>
      <c r="K24" s="144">
        <v>0.15879423104941892</v>
      </c>
      <c r="L24" s="41">
        <v>3.2308631699997075</v>
      </c>
      <c r="M24" s="144">
        <v>0.13280077592743572</v>
      </c>
      <c r="N24" s="42">
        <v>4.7573010330908554</v>
      </c>
      <c r="O24" s="144">
        <v>0.14822248938462823</v>
      </c>
      <c r="P24" s="42">
        <v>3.1369296790310766</v>
      </c>
      <c r="Q24" s="144">
        <v>0.12299087061140368</v>
      </c>
      <c r="R24" s="41">
        <v>3.5927780493505099</v>
      </c>
      <c r="S24" s="144">
        <v>0.1250918319522438</v>
      </c>
      <c r="T24" s="41">
        <v>3.9493271606728264</v>
      </c>
      <c r="U24" s="144">
        <v>0.15523465960584532</v>
      </c>
      <c r="V24" s="42">
        <v>3.0327611961297123</v>
      </c>
      <c r="W24" s="144">
        <v>0.20106990519038095</v>
      </c>
    </row>
    <row r="25" spans="1:23" x14ac:dyDescent="0.2">
      <c r="A25" s="3" t="s">
        <v>15</v>
      </c>
      <c r="B25" s="104">
        <v>48.563269065367955</v>
      </c>
      <c r="C25" s="144">
        <v>0.51721902739968517</v>
      </c>
      <c r="D25" s="41">
        <v>13.247036251103443</v>
      </c>
      <c r="E25" s="144">
        <v>0.27604103383285827</v>
      </c>
      <c r="F25" s="41">
        <v>4.3654098700319812</v>
      </c>
      <c r="G25" s="144">
        <v>9.5008569498980094E-2</v>
      </c>
      <c r="H25" s="41">
        <v>9.439921892258953</v>
      </c>
      <c r="I25" s="144">
        <v>0.20525905246083831</v>
      </c>
      <c r="J25" s="41">
        <v>6.587093776125208</v>
      </c>
      <c r="K25" s="144">
        <v>0.17344309462004048</v>
      </c>
      <c r="L25" s="41">
        <v>1.5053098078239215</v>
      </c>
      <c r="M25" s="144">
        <v>9.7734501744781571E-2</v>
      </c>
      <c r="N25" s="41">
        <v>4.2430928190444792</v>
      </c>
      <c r="O25" s="144">
        <v>0.16792827864429119</v>
      </c>
      <c r="P25" s="41">
        <v>3.1874126251028105</v>
      </c>
      <c r="Q25" s="144">
        <v>0.12287775768112452</v>
      </c>
      <c r="R25" s="41">
        <v>2.5183277383580513</v>
      </c>
      <c r="S25" s="144">
        <v>6.1300088984205976E-2</v>
      </c>
      <c r="T25" s="41">
        <v>3.341518255357649</v>
      </c>
      <c r="U25" s="144">
        <v>0.12486359746348719</v>
      </c>
      <c r="V25" s="42">
        <v>3.0016078994259634</v>
      </c>
      <c r="W25" s="144">
        <v>0.14811998223525963</v>
      </c>
    </row>
    <row r="26" spans="1:23" x14ac:dyDescent="0.2">
      <c r="A26" s="3" t="s">
        <v>16</v>
      </c>
      <c r="B26" s="145">
        <v>46.627632542559518</v>
      </c>
      <c r="C26" s="144">
        <v>0.47018643119676512</v>
      </c>
      <c r="D26" s="41">
        <v>13.997293618705825</v>
      </c>
      <c r="E26" s="144">
        <v>0.2100667166404864</v>
      </c>
      <c r="F26" s="41">
        <v>4.3190162224355841</v>
      </c>
      <c r="G26" s="144">
        <v>0.10090478044301708</v>
      </c>
      <c r="H26" s="41">
        <v>9.1784377285736358</v>
      </c>
      <c r="I26" s="144">
        <v>0.27047848972492877</v>
      </c>
      <c r="J26" s="41">
        <v>4.4005965544675645</v>
      </c>
      <c r="K26" s="144">
        <v>8.8287843522080342E-2</v>
      </c>
      <c r="L26" s="42">
        <v>2.2088719277357338</v>
      </c>
      <c r="M26" s="144">
        <v>0.14552762954321283</v>
      </c>
      <c r="N26" s="42">
        <v>4.7113166542559997</v>
      </c>
      <c r="O26" s="144">
        <v>0.10739367163002761</v>
      </c>
      <c r="P26" s="41">
        <v>5.0510206537878215</v>
      </c>
      <c r="Q26" s="144">
        <v>0.16635181064758997</v>
      </c>
      <c r="R26" s="42">
        <v>2.7848760671400692</v>
      </c>
      <c r="S26" s="144">
        <v>8.3638478023055782E-2</v>
      </c>
      <c r="T26" s="41">
        <v>3.6918259074493949</v>
      </c>
      <c r="U26" s="144">
        <v>0.11740627613187192</v>
      </c>
      <c r="V26" s="41">
        <v>3.0291121228899414</v>
      </c>
      <c r="W26" s="144">
        <v>0.10651926301992487</v>
      </c>
    </row>
    <row r="27" spans="1:23" x14ac:dyDescent="0.2">
      <c r="A27" s="3" t="s">
        <v>18</v>
      </c>
      <c r="B27" s="104">
        <v>49.065357539683639</v>
      </c>
      <c r="C27" s="144">
        <v>0.37116063124265924</v>
      </c>
      <c r="D27" s="41">
        <v>13.794637967001695</v>
      </c>
      <c r="E27" s="144">
        <v>0.19370102841861758</v>
      </c>
      <c r="F27" s="41">
        <v>4.733882341734696</v>
      </c>
      <c r="G27" s="144">
        <v>8.0004657876403845E-2</v>
      </c>
      <c r="H27" s="41">
        <v>7.3197946796758986</v>
      </c>
      <c r="I27" s="144">
        <v>0.12812046216066536</v>
      </c>
      <c r="J27" s="41">
        <v>4.9984143842870363</v>
      </c>
      <c r="K27" s="144">
        <v>8.8210294831513186E-2</v>
      </c>
      <c r="L27" s="41">
        <v>2.9722508439354653</v>
      </c>
      <c r="M27" s="144">
        <v>0.15873370978894727</v>
      </c>
      <c r="N27" s="41">
        <v>6.1179438916284328</v>
      </c>
      <c r="O27" s="144">
        <v>0.1205494343472007</v>
      </c>
      <c r="P27" s="41">
        <v>1.7865142507160285</v>
      </c>
      <c r="Q27" s="144">
        <v>8.6331262628739094E-2</v>
      </c>
      <c r="R27" s="41">
        <v>2.5025937425805576</v>
      </c>
      <c r="S27" s="144">
        <v>4.9592636269651651E-2</v>
      </c>
      <c r="T27" s="41">
        <v>3.3359520830859393</v>
      </c>
      <c r="U27" s="144">
        <v>8.9186717994807471E-2</v>
      </c>
      <c r="V27" s="42">
        <v>3.3726582756697274</v>
      </c>
      <c r="W27" s="144">
        <v>0.10248075217481224</v>
      </c>
    </row>
    <row r="28" spans="1:23" x14ac:dyDescent="0.2">
      <c r="A28" s="3" t="s">
        <v>19</v>
      </c>
      <c r="B28" s="104">
        <v>42.778071942026486</v>
      </c>
      <c r="C28" s="144">
        <v>0.47302651772949439</v>
      </c>
      <c r="D28" s="41">
        <v>17.469646088461857</v>
      </c>
      <c r="E28" s="144">
        <v>0.40850458447244076</v>
      </c>
      <c r="F28" s="42">
        <v>6.0683623737885553</v>
      </c>
      <c r="G28" s="144">
        <v>0.12880083018313551</v>
      </c>
      <c r="H28" s="42">
        <v>10.800420598419835</v>
      </c>
      <c r="I28" s="144">
        <v>0.31844159944799311</v>
      </c>
      <c r="J28" s="41">
        <v>5.0925556914256394</v>
      </c>
      <c r="K28" s="144">
        <v>0.17716174565082804</v>
      </c>
      <c r="L28" s="41">
        <v>1.8870829686834956</v>
      </c>
      <c r="M28" s="144">
        <v>0.10101341639989839</v>
      </c>
      <c r="N28" s="41">
        <v>4.4016508401594576</v>
      </c>
      <c r="O28" s="144">
        <v>0.1193034700073191</v>
      </c>
      <c r="P28" s="42">
        <v>2.9681042442637895</v>
      </c>
      <c r="Q28" s="144">
        <v>0.1296726699761184</v>
      </c>
      <c r="R28" s="41">
        <v>2.315529371001797</v>
      </c>
      <c r="S28" s="144">
        <v>0.14841767428720273</v>
      </c>
      <c r="T28" s="42">
        <v>2.7201611173452434</v>
      </c>
      <c r="U28" s="144">
        <v>0.17813644263901829</v>
      </c>
      <c r="V28" s="42">
        <v>3.4984147644230656</v>
      </c>
      <c r="W28" s="144">
        <v>0.16695414356538413</v>
      </c>
    </row>
    <row r="29" spans="1:23" x14ac:dyDescent="0.2">
      <c r="A29" s="3" t="s">
        <v>20</v>
      </c>
      <c r="B29" s="145">
        <v>46.122156812652221</v>
      </c>
      <c r="C29" s="144">
        <v>0.61247791760906312</v>
      </c>
      <c r="D29" s="41">
        <v>11.029735942119823</v>
      </c>
      <c r="E29" s="144">
        <v>0.26973687495049531</v>
      </c>
      <c r="F29" s="41">
        <v>6.9602773585948183</v>
      </c>
      <c r="G29" s="144">
        <v>0.18698461721901916</v>
      </c>
      <c r="H29" s="41">
        <v>8.1825425177572573</v>
      </c>
      <c r="I29" s="144">
        <v>0.28865326914264555</v>
      </c>
      <c r="J29" s="41">
        <v>5.7240180488149832</v>
      </c>
      <c r="K29" s="144">
        <v>0.3246586511568999</v>
      </c>
      <c r="L29" s="42">
        <v>2.3715432948254516</v>
      </c>
      <c r="M29" s="144">
        <v>0.31462436560358048</v>
      </c>
      <c r="N29" s="41">
        <v>5.6611201641618614</v>
      </c>
      <c r="O29" s="144">
        <v>0.18425508541383731</v>
      </c>
      <c r="P29" s="41">
        <v>3.8725691257004131</v>
      </c>
      <c r="Q29" s="144">
        <v>0.27090048881059292</v>
      </c>
      <c r="R29" s="41">
        <v>3.3145862826093908</v>
      </c>
      <c r="S29" s="144">
        <v>0.13090832581016118</v>
      </c>
      <c r="T29" s="41">
        <v>1.9269522836784556</v>
      </c>
      <c r="U29" s="144">
        <v>0.16055970104417872</v>
      </c>
      <c r="V29" s="41">
        <v>4.8344981690855215</v>
      </c>
      <c r="W29" s="144">
        <v>0.26987780945041484</v>
      </c>
    </row>
    <row r="30" spans="1:23" x14ac:dyDescent="0.2">
      <c r="A30" s="3" t="s">
        <v>21</v>
      </c>
      <c r="B30" s="104">
        <v>48.56607485859562</v>
      </c>
      <c r="C30" s="144">
        <v>0.22899116914798046</v>
      </c>
      <c r="D30" s="41">
        <v>16.816362177556044</v>
      </c>
      <c r="E30" s="144">
        <v>0.17060577989178674</v>
      </c>
      <c r="F30" s="41">
        <v>5.4009562761431695</v>
      </c>
      <c r="G30" s="144">
        <v>7.5790720182912913E-2</v>
      </c>
      <c r="H30" s="42">
        <v>10.458236813541184</v>
      </c>
      <c r="I30" s="144">
        <v>0.17085204310964616</v>
      </c>
      <c r="J30" s="41">
        <v>2.333575471933643</v>
      </c>
      <c r="K30" s="144">
        <v>5.9102760927953898E-2</v>
      </c>
      <c r="L30" s="41">
        <v>1.6778244495640464</v>
      </c>
      <c r="M30" s="144">
        <v>7.8808953248833885E-2</v>
      </c>
      <c r="N30" s="41">
        <v>4.0047912954460401</v>
      </c>
      <c r="O30" s="144">
        <v>8.2691303479019249E-2</v>
      </c>
      <c r="P30" s="42">
        <v>2.6901940845981849</v>
      </c>
      <c r="Q30" s="144">
        <v>0.11875446034729079</v>
      </c>
      <c r="R30" s="42">
        <v>2.7739837178106925</v>
      </c>
      <c r="S30" s="144">
        <v>8.2241397782632175E-2</v>
      </c>
      <c r="T30" s="41">
        <v>2.0025191092754251</v>
      </c>
      <c r="U30" s="144">
        <v>9.5394965510162327E-2</v>
      </c>
      <c r="V30" s="42">
        <v>3.2754817455358949</v>
      </c>
      <c r="W30" s="144">
        <v>9.2240693296288603E-2</v>
      </c>
    </row>
    <row r="31" spans="1:23" x14ac:dyDescent="0.2">
      <c r="A31" s="3" t="s">
        <v>23</v>
      </c>
      <c r="B31" s="104">
        <v>45.366166455286461</v>
      </c>
      <c r="C31" s="144">
        <v>0.33400921291941982</v>
      </c>
      <c r="D31" s="41">
        <v>14.097061555676333</v>
      </c>
      <c r="E31" s="144">
        <v>0.17946729018606822</v>
      </c>
      <c r="F31" s="41">
        <v>4.9983802819294718</v>
      </c>
      <c r="G31" s="144">
        <v>8.9011956227572894E-2</v>
      </c>
      <c r="H31" s="41">
        <v>13.857299614083903</v>
      </c>
      <c r="I31" s="144">
        <v>0.24115575713924875</v>
      </c>
      <c r="J31" s="41">
        <v>2.6025212108604441</v>
      </c>
      <c r="K31" s="144">
        <v>6.6394710427562967E-2</v>
      </c>
      <c r="L31" s="41">
        <v>2.7837800119298719</v>
      </c>
      <c r="M31" s="144">
        <v>0.14677752509570344</v>
      </c>
      <c r="N31" s="41">
        <v>5.2682993348264491</v>
      </c>
      <c r="O31" s="144">
        <v>0.11951098050905423</v>
      </c>
      <c r="P31" s="42">
        <v>2.8769911983732137</v>
      </c>
      <c r="Q31" s="144">
        <v>9.0571705996257079E-2</v>
      </c>
      <c r="R31" s="41">
        <v>2.2062476379213054</v>
      </c>
      <c r="S31" s="144">
        <v>5.2671601955991951E-2</v>
      </c>
      <c r="T31" s="41">
        <v>3.0236336432743984</v>
      </c>
      <c r="U31" s="144">
        <v>0.11226801257824491</v>
      </c>
      <c r="V31" s="41">
        <v>2.9196190558378694</v>
      </c>
      <c r="W31" s="144">
        <v>0.13030423671522617</v>
      </c>
    </row>
    <row r="32" spans="1:23" x14ac:dyDescent="0.2">
      <c r="A32" s="3" t="s">
        <v>24</v>
      </c>
      <c r="B32" s="104">
        <v>45.161635967943091</v>
      </c>
      <c r="C32" s="144">
        <v>0.39505691817629685</v>
      </c>
      <c r="D32" s="41">
        <v>15.642690414433087</v>
      </c>
      <c r="E32" s="144">
        <v>0.24159460049667597</v>
      </c>
      <c r="F32" s="42">
        <v>5.8707263442409197</v>
      </c>
      <c r="G32" s="144">
        <v>0.11103537943775349</v>
      </c>
      <c r="H32" s="41">
        <v>8.3646566530923803</v>
      </c>
      <c r="I32" s="144">
        <v>0.12439503136558423</v>
      </c>
      <c r="J32" s="41">
        <v>5.3537688974093864</v>
      </c>
      <c r="K32" s="144">
        <v>0.11268951453653983</v>
      </c>
      <c r="L32" s="41">
        <v>1.3783410123832522</v>
      </c>
      <c r="M32" s="144">
        <v>7.8763080676804889E-2</v>
      </c>
      <c r="N32" s="41">
        <v>2.5501589192363636</v>
      </c>
      <c r="O32" s="144">
        <v>0.11535237989300934</v>
      </c>
      <c r="P32" s="41">
        <v>3.8192370442475077</v>
      </c>
      <c r="Q32" s="144">
        <v>0.14808809307608004</v>
      </c>
      <c r="R32" s="41">
        <v>3.4443218428786873</v>
      </c>
      <c r="S32" s="144">
        <v>7.1172224825367073E-2</v>
      </c>
      <c r="T32" s="41">
        <v>4.2412461324897262</v>
      </c>
      <c r="U32" s="144">
        <v>0.11463671691031301</v>
      </c>
      <c r="V32" s="41">
        <v>4.1732167716451931</v>
      </c>
      <c r="W32" s="144">
        <v>0.13445972894582517</v>
      </c>
    </row>
    <row r="33" spans="1:23" x14ac:dyDescent="0.2">
      <c r="A33" s="3" t="s">
        <v>25</v>
      </c>
      <c r="B33" s="104">
        <v>44.538692676378567</v>
      </c>
      <c r="C33" s="144">
        <v>0.35916712366937181</v>
      </c>
      <c r="D33" s="41">
        <v>17.086873318187923</v>
      </c>
      <c r="E33" s="144">
        <v>0.27448246769434664</v>
      </c>
      <c r="F33" s="41">
        <v>4.7818302037032661</v>
      </c>
      <c r="G33" s="144">
        <v>7.1322356218737448E-2</v>
      </c>
      <c r="H33" s="41">
        <v>6.4428810453018306</v>
      </c>
      <c r="I33" s="144">
        <v>0.1300509528663559</v>
      </c>
      <c r="J33" s="42">
        <v>3.8262960633218785</v>
      </c>
      <c r="K33" s="144">
        <v>8.3843768716841113E-2</v>
      </c>
      <c r="L33" s="41">
        <v>1.8806043804447832</v>
      </c>
      <c r="M33" s="144">
        <v>0.11917695789488965</v>
      </c>
      <c r="N33" s="41">
        <v>6.2757895829698418</v>
      </c>
      <c r="O33" s="144">
        <v>0.13556811352066173</v>
      </c>
      <c r="P33" s="41">
        <v>4.1165824473424557</v>
      </c>
      <c r="Q33" s="144">
        <v>0.11390863381351618</v>
      </c>
      <c r="R33" s="41">
        <v>3.1078501623728778</v>
      </c>
      <c r="S33" s="144">
        <v>5.5597137413527148E-2</v>
      </c>
      <c r="T33" s="41">
        <v>3.328320753214232</v>
      </c>
      <c r="U33" s="144">
        <v>0.14224835809991473</v>
      </c>
      <c r="V33" s="41">
        <v>4.6142793667612967</v>
      </c>
      <c r="W33" s="144">
        <v>0.17727582091767644</v>
      </c>
    </row>
    <row r="34" spans="1:23" x14ac:dyDescent="0.2">
      <c r="A34" s="3" t="s">
        <v>26</v>
      </c>
      <c r="B34" s="104">
        <v>47.647646130926667</v>
      </c>
      <c r="C34" s="144">
        <v>0.35307320115938545</v>
      </c>
      <c r="D34" s="41">
        <v>15.131791656909174</v>
      </c>
      <c r="E34" s="144">
        <v>0.18621041910475711</v>
      </c>
      <c r="F34" s="41">
        <v>4.7771266384685207</v>
      </c>
      <c r="G34" s="144">
        <v>7.8988241032261625E-2</v>
      </c>
      <c r="H34" s="41">
        <v>7.9000383105967913</v>
      </c>
      <c r="I34" s="144">
        <v>0.11912007907815356</v>
      </c>
      <c r="J34" s="41">
        <v>4.2778147712776962</v>
      </c>
      <c r="K34" s="144">
        <v>8.9080186686582671E-2</v>
      </c>
      <c r="L34" s="41">
        <v>2.0448758427116136</v>
      </c>
      <c r="M34" s="144">
        <v>0.14490712757173224</v>
      </c>
      <c r="N34" s="41">
        <v>5.511272920371435</v>
      </c>
      <c r="O34" s="144">
        <v>0.1181584775908829</v>
      </c>
      <c r="P34" s="41">
        <v>3.6835551834315527</v>
      </c>
      <c r="Q34" s="144">
        <v>0.12343691094207759</v>
      </c>
      <c r="R34" s="41">
        <v>2.7252602991493506</v>
      </c>
      <c r="S34" s="144">
        <v>5.4819428742818824E-2</v>
      </c>
      <c r="T34" s="41">
        <v>3.8825241060297877</v>
      </c>
      <c r="U34" s="144">
        <v>0.12080833174251776</v>
      </c>
      <c r="V34" s="41">
        <v>2.4180941401269544</v>
      </c>
      <c r="W34" s="144">
        <v>0.10141161365935578</v>
      </c>
    </row>
    <row r="35" spans="1:23" x14ac:dyDescent="0.2">
      <c r="A35" s="3" t="s">
        <v>27</v>
      </c>
      <c r="B35" s="104">
        <v>58.657064311017493</v>
      </c>
      <c r="C35" s="144">
        <v>0.43645158945508084</v>
      </c>
      <c r="D35" s="41">
        <v>13.07551866538806</v>
      </c>
      <c r="E35" s="144">
        <v>0.21265082434167831</v>
      </c>
      <c r="F35" s="42">
        <v>5.6876526301200254</v>
      </c>
      <c r="G35" s="144">
        <v>9.2872734449172753E-2</v>
      </c>
      <c r="H35" s="41">
        <v>7.7937202779812909</v>
      </c>
      <c r="I35" s="144">
        <v>0.14815150334028998</v>
      </c>
      <c r="J35" s="41">
        <v>2.6318438425970676</v>
      </c>
      <c r="K35" s="144">
        <v>0.10854283310497807</v>
      </c>
      <c r="L35" s="41">
        <v>0.62239985216859361</v>
      </c>
      <c r="M35" s="144">
        <v>6.5443450200047007E-2</v>
      </c>
      <c r="N35" s="41">
        <v>2.8574034889626985</v>
      </c>
      <c r="O35" s="144">
        <v>9.5233441459892321E-2</v>
      </c>
      <c r="P35" s="41">
        <v>2.0589349009916309</v>
      </c>
      <c r="Q35" s="144">
        <v>9.5941220657706924E-2</v>
      </c>
      <c r="R35" s="41">
        <v>3.241269016978563</v>
      </c>
      <c r="S35" s="144">
        <v>6.3114339063564937E-2</v>
      </c>
      <c r="T35" s="41">
        <v>1.0172623351496564</v>
      </c>
      <c r="U35" s="144">
        <v>6.3125446219767942E-2</v>
      </c>
      <c r="V35" s="41">
        <v>2.3569306786451922</v>
      </c>
      <c r="W35" s="144">
        <v>0.12688945521517436</v>
      </c>
    </row>
    <row r="36" spans="1:23" x14ac:dyDescent="0.2">
      <c r="A36" s="3" t="s">
        <v>28</v>
      </c>
      <c r="B36" s="104">
        <v>44.137516464443813</v>
      </c>
      <c r="C36" s="144">
        <v>0.3318578661002991</v>
      </c>
      <c r="D36" s="42">
        <v>14.868892803368919</v>
      </c>
      <c r="E36" s="144">
        <v>0.21993819405254197</v>
      </c>
      <c r="F36" s="41">
        <v>7.4450099524208166</v>
      </c>
      <c r="G36" s="144">
        <v>0.14440419168282173</v>
      </c>
      <c r="H36" s="41">
        <v>9.2473858746984288</v>
      </c>
      <c r="I36" s="144">
        <v>0.14731731667709436</v>
      </c>
      <c r="J36" s="41">
        <v>4.8468856860093625</v>
      </c>
      <c r="K36" s="144">
        <v>0.1366146801855217</v>
      </c>
      <c r="L36" s="41">
        <v>1.8978511990619973</v>
      </c>
      <c r="M36" s="144">
        <v>0.11030237163589893</v>
      </c>
      <c r="N36" s="41">
        <v>6.970781989699911</v>
      </c>
      <c r="O36" s="144">
        <v>0.11610018200754833</v>
      </c>
      <c r="P36" s="41">
        <v>2.3485645928447902</v>
      </c>
      <c r="Q36" s="144">
        <v>0.10373984062459152</v>
      </c>
      <c r="R36" s="41">
        <v>3.3740808796999082</v>
      </c>
      <c r="S36" s="144">
        <v>7.4194037267861085E-2</v>
      </c>
      <c r="T36" s="41">
        <v>0.82390574791827997</v>
      </c>
      <c r="U36" s="144">
        <v>5.8400844067528983E-2</v>
      </c>
      <c r="V36" s="41">
        <v>4.0391248098335968</v>
      </c>
      <c r="W36" s="144">
        <v>0.16783247110423402</v>
      </c>
    </row>
    <row r="37" spans="1:23" x14ac:dyDescent="0.2">
      <c r="A37" s="3" t="s">
        <v>42</v>
      </c>
      <c r="B37" s="104">
        <v>40.654773814323406</v>
      </c>
      <c r="C37" s="144">
        <v>0.41881187837364303</v>
      </c>
      <c r="D37" s="41">
        <v>13.802950868380847</v>
      </c>
      <c r="E37" s="144">
        <v>0.22236510344999319</v>
      </c>
      <c r="F37" s="42">
        <v>5.8130679392316136</v>
      </c>
      <c r="G37" s="144">
        <v>0.10137472323081424</v>
      </c>
      <c r="H37" s="41">
        <v>11.751605718005035</v>
      </c>
      <c r="I37" s="144">
        <v>0.20027293444097707</v>
      </c>
      <c r="J37" s="41">
        <v>4.9060591545424561</v>
      </c>
      <c r="K37" s="144">
        <v>0.1173996643901437</v>
      </c>
      <c r="L37" s="41">
        <v>3.8446753059037979</v>
      </c>
      <c r="M37" s="144">
        <v>0.18077356414129381</v>
      </c>
      <c r="N37" s="41">
        <v>7.1392562422101928</v>
      </c>
      <c r="O37" s="144">
        <v>0.14901768576432106</v>
      </c>
      <c r="P37" s="41">
        <v>2.0244379903627907</v>
      </c>
      <c r="Q37" s="144">
        <v>5.9580200160648591E-2</v>
      </c>
      <c r="R37" s="42">
        <v>2.9979885578180889</v>
      </c>
      <c r="S37" s="144">
        <v>8.7663219708021836E-2</v>
      </c>
      <c r="T37" s="41">
        <v>3.2504061436217255</v>
      </c>
      <c r="U37" s="144">
        <v>0.13656123717038113</v>
      </c>
      <c r="V37" s="41">
        <v>3.8147782656000482</v>
      </c>
      <c r="W37" s="144">
        <v>0.17548832371568371</v>
      </c>
    </row>
    <row r="38" spans="1:23" x14ac:dyDescent="0.2">
      <c r="A38" s="3" t="s">
        <v>31</v>
      </c>
      <c r="B38" s="104">
        <v>48.485892342053255</v>
      </c>
      <c r="C38" s="144">
        <v>0.48937675359611055</v>
      </c>
      <c r="D38" s="41">
        <v>15.538357088004888</v>
      </c>
      <c r="E38" s="144">
        <v>0.33597489615310594</v>
      </c>
      <c r="F38" s="41">
        <v>6.7098090519331661</v>
      </c>
      <c r="G38" s="144">
        <v>0.14174794473013838</v>
      </c>
      <c r="H38" s="41">
        <v>7.7501779302443241</v>
      </c>
      <c r="I38" s="144">
        <v>0.2112662423687586</v>
      </c>
      <c r="J38" s="41">
        <v>3.1073776224011307</v>
      </c>
      <c r="K38" s="144">
        <v>0.14356229695984465</v>
      </c>
      <c r="L38" s="41">
        <v>1.818399409766067</v>
      </c>
      <c r="M38" s="144">
        <v>0.28796725554950053</v>
      </c>
      <c r="N38" s="41">
        <v>5.1891028503032075</v>
      </c>
      <c r="O38" s="144">
        <v>0.1861542769547086</v>
      </c>
      <c r="P38" s="41">
        <v>3.2765010244442023</v>
      </c>
      <c r="Q38" s="144">
        <v>0.1520573981667199</v>
      </c>
      <c r="R38" s="41">
        <v>2.5291078243519416</v>
      </c>
      <c r="S38" s="144">
        <v>8.9576118863479243E-2</v>
      </c>
      <c r="T38" s="41">
        <v>2.0036632115566495</v>
      </c>
      <c r="U38" s="144">
        <v>0.17834498756595599</v>
      </c>
      <c r="V38" s="42">
        <v>3.5916116449410271</v>
      </c>
      <c r="W38" s="144">
        <v>0.21106166139142016</v>
      </c>
    </row>
    <row r="39" spans="1:23" x14ac:dyDescent="0.2">
      <c r="A39" s="3" t="s">
        <v>34</v>
      </c>
      <c r="B39" s="104">
        <v>40.532652097048</v>
      </c>
      <c r="C39" s="144">
        <v>0.31136809230951679</v>
      </c>
      <c r="D39" s="41">
        <v>15.010176286876227</v>
      </c>
      <c r="E39" s="144">
        <v>0.20665871711303857</v>
      </c>
      <c r="F39" s="41">
        <v>8.1471400012234625</v>
      </c>
      <c r="G39" s="144">
        <v>0.11313506756474316</v>
      </c>
      <c r="H39" s="42">
        <v>10.149417020273829</v>
      </c>
      <c r="I39" s="144">
        <v>0.23776452701538048</v>
      </c>
      <c r="J39" s="41">
        <v>5.6243908111992864</v>
      </c>
      <c r="K39" s="144">
        <v>0.14985856828102159</v>
      </c>
      <c r="L39" s="41">
        <v>2.7549472434856632</v>
      </c>
      <c r="M39" s="144">
        <v>0.14614864806850297</v>
      </c>
      <c r="N39" s="41">
        <v>6.1476000005925409</v>
      </c>
      <c r="O39" s="144">
        <v>0.1181903179819434</v>
      </c>
      <c r="P39" s="42">
        <v>2.8897813226742377</v>
      </c>
      <c r="Q39" s="144">
        <v>0.11247367099526666</v>
      </c>
      <c r="R39" s="41">
        <v>3.1474332740968327</v>
      </c>
      <c r="S39" s="144">
        <v>7.8057325789495119E-2</v>
      </c>
      <c r="T39" s="41">
        <v>1.6483875215605044</v>
      </c>
      <c r="U39" s="144">
        <v>0.10356896498616687</v>
      </c>
      <c r="V39" s="41">
        <v>3.9480744209697249</v>
      </c>
      <c r="W39" s="144">
        <v>0.12059218009785881</v>
      </c>
    </row>
    <row r="40" spans="1:23" x14ac:dyDescent="0.2">
      <c r="A40" s="3" t="s">
        <v>36</v>
      </c>
      <c r="B40" s="104">
        <v>60.678144950112099</v>
      </c>
      <c r="C40" s="144">
        <v>0.4512369338649061</v>
      </c>
      <c r="D40" s="41">
        <v>7.3289363130243412</v>
      </c>
      <c r="E40" s="144">
        <v>0.116286659010486</v>
      </c>
      <c r="F40" s="41">
        <v>3.8331336871317254</v>
      </c>
      <c r="G40" s="144">
        <v>6.6064329967317634E-2</v>
      </c>
      <c r="H40" s="41">
        <v>5.0182609027977687</v>
      </c>
      <c r="I40" s="144">
        <v>9.9898027148661667E-2</v>
      </c>
      <c r="J40" s="42">
        <v>3.8948151622345435</v>
      </c>
      <c r="K40" s="144">
        <v>7.9043603177165411E-2</v>
      </c>
      <c r="L40" s="42">
        <v>2.4987473201467392</v>
      </c>
      <c r="M40" s="144">
        <v>0.17790586533626368</v>
      </c>
      <c r="N40" s="41">
        <v>3.3629758548499318</v>
      </c>
      <c r="O40" s="144">
        <v>0.13831610537228811</v>
      </c>
      <c r="P40" s="42">
        <v>2.9275141163851028</v>
      </c>
      <c r="Q40" s="144">
        <v>9.0243607125137848E-2</v>
      </c>
      <c r="R40" s="41">
        <v>3.4511389265201164</v>
      </c>
      <c r="S40" s="144">
        <v>6.155874836034142E-2</v>
      </c>
      <c r="T40" s="41">
        <v>3.3950374526270353</v>
      </c>
      <c r="U40" s="144">
        <v>0.1407283738671182</v>
      </c>
      <c r="V40" s="41">
        <v>3.6112953141715405</v>
      </c>
      <c r="W40" s="144">
        <v>0.15046925495544203</v>
      </c>
    </row>
    <row r="41" spans="1:23" hidden="1" x14ac:dyDescent="0.2">
      <c r="A41" s="207"/>
      <c r="B41" s="208"/>
      <c r="C41" s="120"/>
      <c r="D41" s="209"/>
      <c r="E41" s="120"/>
      <c r="F41" s="209"/>
      <c r="G41" s="120"/>
      <c r="H41" s="209"/>
      <c r="I41" s="120"/>
      <c r="J41" s="116"/>
      <c r="K41" s="120"/>
      <c r="L41" s="116"/>
      <c r="M41" s="120"/>
      <c r="N41" s="209"/>
      <c r="O41" s="120"/>
      <c r="P41" s="116"/>
      <c r="Q41" s="120"/>
      <c r="R41" s="209"/>
      <c r="S41" s="120"/>
      <c r="T41" s="209"/>
      <c r="U41" s="120"/>
      <c r="V41" s="209"/>
      <c r="W41" s="120"/>
    </row>
    <row r="42" spans="1:23" hidden="1" x14ac:dyDescent="0.2">
      <c r="A42" s="207"/>
      <c r="B42" s="208"/>
      <c r="C42" s="120"/>
      <c r="D42" s="209"/>
      <c r="E42" s="120"/>
      <c r="F42" s="209"/>
      <c r="G42" s="120"/>
      <c r="H42" s="209"/>
      <c r="I42" s="120"/>
      <c r="J42" s="116"/>
      <c r="K42" s="120"/>
      <c r="L42" s="116"/>
      <c r="M42" s="120"/>
      <c r="N42" s="209"/>
      <c r="O42" s="120"/>
      <c r="P42" s="116"/>
      <c r="Q42" s="120"/>
      <c r="R42" s="209"/>
      <c r="S42" s="120"/>
      <c r="T42" s="209"/>
      <c r="U42" s="120"/>
      <c r="V42" s="209"/>
      <c r="W42" s="120"/>
    </row>
    <row r="43" spans="1:23" hidden="1" x14ac:dyDescent="0.2">
      <c r="A43" s="207"/>
      <c r="B43" s="208"/>
      <c r="C43" s="120"/>
      <c r="D43" s="209"/>
      <c r="E43" s="120"/>
      <c r="F43" s="209"/>
      <c r="G43" s="120"/>
      <c r="H43" s="209"/>
      <c r="I43" s="120"/>
      <c r="J43" s="116"/>
      <c r="K43" s="120"/>
      <c r="L43" s="116"/>
      <c r="M43" s="120"/>
      <c r="N43" s="209"/>
      <c r="O43" s="120"/>
      <c r="P43" s="116"/>
      <c r="Q43" s="120"/>
      <c r="R43" s="209"/>
      <c r="S43" s="120"/>
      <c r="T43" s="209"/>
      <c r="U43" s="120"/>
      <c r="V43" s="209"/>
      <c r="W43" s="120"/>
    </row>
    <row r="44" spans="1:23" hidden="1" x14ac:dyDescent="0.2">
      <c r="A44" s="207"/>
      <c r="B44" s="208"/>
      <c r="C44" s="120"/>
      <c r="D44" s="209"/>
      <c r="E44" s="120"/>
      <c r="F44" s="209"/>
      <c r="G44" s="120"/>
      <c r="H44" s="209"/>
      <c r="I44" s="120"/>
      <c r="J44" s="116"/>
      <c r="K44" s="120"/>
      <c r="L44" s="116"/>
      <c r="M44" s="120"/>
      <c r="N44" s="209"/>
      <c r="O44" s="120"/>
      <c r="P44" s="116"/>
      <c r="Q44" s="120"/>
      <c r="R44" s="209"/>
      <c r="S44" s="120"/>
      <c r="T44" s="209"/>
      <c r="U44" s="120"/>
      <c r="V44" s="209"/>
      <c r="W44" s="120"/>
    </row>
    <row r="45" spans="1:23" hidden="1" x14ac:dyDescent="0.2">
      <c r="A45" s="207"/>
      <c r="B45" s="208"/>
      <c r="C45" s="120"/>
      <c r="D45" s="209"/>
      <c r="E45" s="120"/>
      <c r="F45" s="209"/>
      <c r="G45" s="120"/>
      <c r="H45" s="209"/>
      <c r="I45" s="120"/>
      <c r="J45" s="116"/>
      <c r="K45" s="120"/>
      <c r="L45" s="116"/>
      <c r="M45" s="120"/>
      <c r="N45" s="209"/>
      <c r="O45" s="120"/>
      <c r="P45" s="116"/>
      <c r="Q45" s="120"/>
      <c r="R45" s="209"/>
      <c r="S45" s="120"/>
      <c r="T45" s="209"/>
      <c r="U45" s="120"/>
      <c r="V45" s="209"/>
      <c r="W45" s="120"/>
    </row>
    <row r="46" spans="1:23" hidden="1" x14ac:dyDescent="0.2">
      <c r="A46" s="207"/>
      <c r="B46" s="208"/>
      <c r="C46" s="120"/>
      <c r="D46" s="209"/>
      <c r="E46" s="120"/>
      <c r="F46" s="209"/>
      <c r="G46" s="120"/>
      <c r="H46" s="209"/>
      <c r="I46" s="120"/>
      <c r="J46" s="116"/>
      <c r="K46" s="120"/>
      <c r="L46" s="116"/>
      <c r="M46" s="120"/>
      <c r="N46" s="209"/>
      <c r="O46" s="120"/>
      <c r="P46" s="116"/>
      <c r="Q46" s="120"/>
      <c r="R46" s="209"/>
      <c r="S46" s="120"/>
      <c r="T46" s="209"/>
      <c r="U46" s="120"/>
      <c r="V46" s="209"/>
      <c r="W46" s="120"/>
    </row>
    <row r="47" spans="1:23" hidden="1" x14ac:dyDescent="0.2">
      <c r="A47" s="207"/>
      <c r="B47" s="208"/>
      <c r="C47" s="120"/>
      <c r="D47" s="209"/>
      <c r="E47" s="120"/>
      <c r="F47" s="209"/>
      <c r="G47" s="120"/>
      <c r="H47" s="209"/>
      <c r="I47" s="120"/>
      <c r="J47" s="116"/>
      <c r="K47" s="120"/>
      <c r="L47" s="116"/>
      <c r="M47" s="120"/>
      <c r="N47" s="209"/>
      <c r="O47" s="120"/>
      <c r="P47" s="116"/>
      <c r="Q47" s="120"/>
      <c r="R47" s="209"/>
      <c r="S47" s="120"/>
      <c r="T47" s="209"/>
      <c r="U47" s="120"/>
      <c r="V47" s="209"/>
      <c r="W47" s="120"/>
    </row>
    <row r="48" spans="1:23" hidden="1" x14ac:dyDescent="0.2">
      <c r="A48" s="207"/>
      <c r="B48" s="208"/>
      <c r="C48" s="120"/>
      <c r="D48" s="209"/>
      <c r="E48" s="120"/>
      <c r="F48" s="209"/>
      <c r="G48" s="120"/>
      <c r="H48" s="209"/>
      <c r="I48" s="120"/>
      <c r="J48" s="116"/>
      <c r="K48" s="120"/>
      <c r="L48" s="116"/>
      <c r="M48" s="120"/>
      <c r="N48" s="209"/>
      <c r="O48" s="120"/>
      <c r="P48" s="116"/>
      <c r="Q48" s="120"/>
      <c r="R48" s="209"/>
      <c r="S48" s="120"/>
      <c r="T48" s="209"/>
      <c r="U48" s="120"/>
      <c r="V48" s="209"/>
      <c r="W48" s="120"/>
    </row>
    <row r="49" spans="1:25" hidden="1" x14ac:dyDescent="0.2">
      <c r="A49" s="207"/>
      <c r="B49" s="208"/>
      <c r="C49" s="120"/>
      <c r="D49" s="209"/>
      <c r="E49" s="120"/>
      <c r="F49" s="209"/>
      <c r="G49" s="120"/>
      <c r="H49" s="209"/>
      <c r="I49" s="120"/>
      <c r="J49" s="116"/>
      <c r="K49" s="120"/>
      <c r="L49" s="116"/>
      <c r="M49" s="120"/>
      <c r="N49" s="209"/>
      <c r="O49" s="120"/>
      <c r="P49" s="116"/>
      <c r="Q49" s="120"/>
      <c r="R49" s="209"/>
      <c r="S49" s="120"/>
      <c r="T49" s="209"/>
      <c r="U49" s="120"/>
      <c r="V49" s="209"/>
      <c r="W49" s="120"/>
    </row>
    <row r="50" spans="1:25" x14ac:dyDescent="0.2">
      <c r="A50" s="179" t="s">
        <v>109</v>
      </c>
    </row>
    <row r="51" spans="1:25" ht="93.75" customHeight="1" x14ac:dyDescent="0.2">
      <c r="A51" s="210" t="s">
        <v>76</v>
      </c>
      <c r="B51" s="259" t="s">
        <v>452</v>
      </c>
      <c r="C51" s="259"/>
      <c r="D51" s="259"/>
      <c r="E51" s="259"/>
      <c r="F51" s="259"/>
      <c r="G51" s="259"/>
      <c r="H51" s="259"/>
      <c r="I51" s="259"/>
      <c r="J51" s="259"/>
      <c r="K51" s="259"/>
      <c r="L51" s="259"/>
      <c r="M51" s="259"/>
    </row>
    <row r="52" spans="1:25" ht="127.5" customHeight="1" x14ac:dyDescent="0.2">
      <c r="A52" s="210" t="s">
        <v>75</v>
      </c>
      <c r="B52" s="262" t="s">
        <v>456</v>
      </c>
      <c r="C52" s="259"/>
      <c r="D52" s="259"/>
      <c r="E52" s="259"/>
      <c r="F52" s="259"/>
      <c r="G52" s="259"/>
      <c r="H52" s="259"/>
      <c r="I52" s="259"/>
      <c r="J52" s="259"/>
      <c r="K52" s="259"/>
      <c r="L52" s="259"/>
      <c r="M52" s="259"/>
      <c r="N52" s="259"/>
      <c r="O52" s="259"/>
      <c r="P52" s="259"/>
      <c r="Q52" s="259"/>
      <c r="R52" s="259"/>
      <c r="S52" s="259"/>
      <c r="T52" s="259"/>
      <c r="U52" s="259"/>
      <c r="V52" s="259"/>
      <c r="W52" s="259"/>
      <c r="X52" s="259"/>
      <c r="Y52" s="259"/>
    </row>
    <row r="53" spans="1:25" ht="38.25" customHeight="1" x14ac:dyDescent="0.2">
      <c r="A53" s="210" t="s">
        <v>74</v>
      </c>
      <c r="B53" s="259" t="s">
        <v>457</v>
      </c>
      <c r="C53" s="259"/>
      <c r="D53" s="259"/>
      <c r="E53" s="259"/>
      <c r="F53" s="259"/>
      <c r="G53" s="259"/>
      <c r="H53" s="259"/>
      <c r="I53" s="259"/>
      <c r="J53" s="259"/>
      <c r="K53" s="259"/>
      <c r="L53" s="259"/>
      <c r="M53" s="259"/>
    </row>
    <row r="54" spans="1:25" ht="38.25" hidden="1" customHeight="1" x14ac:dyDescent="0.2">
      <c r="A54" s="210"/>
      <c r="B54" s="138"/>
      <c r="C54" s="138"/>
      <c r="D54" s="138"/>
      <c r="E54" s="138"/>
      <c r="F54" s="138"/>
      <c r="G54" s="138"/>
      <c r="H54" s="138"/>
      <c r="I54" s="138"/>
      <c r="J54" s="138"/>
      <c r="K54" s="138"/>
      <c r="L54" s="138"/>
      <c r="M54" s="138"/>
    </row>
    <row r="55" spans="1:25" ht="38.25" hidden="1" customHeight="1" x14ac:dyDescent="0.2">
      <c r="A55" s="210"/>
      <c r="B55" s="138"/>
      <c r="C55" s="138"/>
      <c r="D55" s="138"/>
      <c r="E55" s="138"/>
      <c r="F55" s="138"/>
      <c r="G55" s="138"/>
      <c r="H55" s="138"/>
      <c r="I55" s="138"/>
      <c r="J55" s="138"/>
      <c r="K55" s="138"/>
      <c r="L55" s="138"/>
      <c r="M55" s="138"/>
    </row>
    <row r="56" spans="1:25" ht="38.25" hidden="1" customHeight="1" x14ac:dyDescent="0.2">
      <c r="A56" s="210"/>
      <c r="B56" s="138"/>
      <c r="C56" s="138"/>
      <c r="D56" s="138"/>
      <c r="E56" s="138"/>
      <c r="F56" s="138"/>
      <c r="G56" s="138"/>
      <c r="H56" s="138"/>
      <c r="I56" s="138"/>
      <c r="J56" s="138"/>
      <c r="K56" s="138"/>
      <c r="L56" s="138"/>
      <c r="M56" s="138"/>
    </row>
    <row r="57" spans="1:25" ht="38.25" hidden="1" customHeight="1" x14ac:dyDescent="0.2">
      <c r="A57" s="210"/>
      <c r="B57" s="138"/>
      <c r="C57" s="138"/>
      <c r="D57" s="138"/>
      <c r="E57" s="138"/>
      <c r="F57" s="138"/>
      <c r="G57" s="138"/>
      <c r="H57" s="138"/>
      <c r="I57" s="138"/>
      <c r="J57" s="138"/>
      <c r="K57" s="138"/>
      <c r="L57" s="138"/>
      <c r="M57" s="138"/>
    </row>
    <row r="58" spans="1:25" ht="38.25" hidden="1" customHeight="1" x14ac:dyDescent="0.2">
      <c r="A58" s="210"/>
      <c r="B58" s="138"/>
      <c r="C58" s="138"/>
      <c r="D58" s="138"/>
      <c r="E58" s="138"/>
      <c r="F58" s="138"/>
      <c r="G58" s="138"/>
      <c r="H58" s="138"/>
      <c r="I58" s="138"/>
      <c r="J58" s="138"/>
      <c r="K58" s="138"/>
      <c r="L58" s="138"/>
      <c r="M58" s="138"/>
    </row>
    <row r="59" spans="1:25" ht="38.25" hidden="1" customHeight="1" x14ac:dyDescent="0.2">
      <c r="A59" s="210"/>
      <c r="B59" s="138"/>
      <c r="C59" s="138"/>
      <c r="D59" s="138"/>
      <c r="E59" s="138"/>
      <c r="F59" s="138"/>
      <c r="G59" s="138"/>
      <c r="H59" s="138"/>
      <c r="I59" s="138"/>
      <c r="J59" s="138"/>
      <c r="K59" s="138"/>
      <c r="L59" s="138"/>
      <c r="M59" s="138"/>
    </row>
    <row r="60" spans="1:25" hidden="1" x14ac:dyDescent="0.2"/>
    <row r="61" spans="1:25" hidden="1" x14ac:dyDescent="0.2"/>
    <row r="62" spans="1:25" hidden="1" x14ac:dyDescent="0.2"/>
    <row r="63" spans="1:25" hidden="1" x14ac:dyDescent="0.2"/>
    <row r="64" spans="1:25" hidden="1" x14ac:dyDescent="0.2"/>
    <row r="65" spans="1:25" x14ac:dyDescent="0.2">
      <c r="A65" s="179" t="s">
        <v>92</v>
      </c>
    </row>
    <row r="66" spans="1:25" s="161" customFormat="1" ht="19.5" customHeight="1" x14ac:dyDescent="0.2">
      <c r="A66" s="210" t="s">
        <v>111</v>
      </c>
      <c r="B66" s="259" t="s">
        <v>162</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283</v>
      </c>
      <c r="C67" s="259"/>
      <c r="D67" s="259"/>
      <c r="E67" s="259"/>
      <c r="F67" s="259"/>
      <c r="G67" s="259"/>
      <c r="H67" s="259"/>
      <c r="I67" s="259"/>
      <c r="J67" s="259"/>
      <c r="K67" s="259"/>
      <c r="L67" s="259"/>
      <c r="M67" s="259"/>
      <c r="N67" s="259"/>
      <c r="O67" s="259"/>
      <c r="P67" s="259"/>
      <c r="Q67" s="259"/>
      <c r="R67" s="174"/>
      <c r="S67" s="174"/>
      <c r="T67" s="174"/>
      <c r="U67" s="174"/>
      <c r="V67" s="174"/>
      <c r="W67" s="174"/>
      <c r="X67" s="174"/>
      <c r="Y67" s="174"/>
    </row>
    <row r="68" spans="1:25" s="161" customFormat="1" ht="19.5" customHeight="1" x14ac:dyDescent="0.2">
      <c r="A68" s="228"/>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3">
    <mergeCell ref="B73:Q73"/>
    <mergeCell ref="B68:Q68"/>
    <mergeCell ref="B67:Q67"/>
    <mergeCell ref="R11:S11"/>
    <mergeCell ref="T11:U11"/>
    <mergeCell ref="B51:M51"/>
    <mergeCell ref="B53:M53"/>
    <mergeCell ref="B69:Q69"/>
    <mergeCell ref="B70:Q70"/>
    <mergeCell ref="B71:Q71"/>
    <mergeCell ref="B72:Q72"/>
    <mergeCell ref="B66:Q66"/>
    <mergeCell ref="B52:Y52"/>
    <mergeCell ref="B6:L6"/>
    <mergeCell ref="V11:W11"/>
    <mergeCell ref="B11:C11"/>
    <mergeCell ref="D11:E11"/>
    <mergeCell ref="F11:G11"/>
    <mergeCell ref="H11:I11"/>
    <mergeCell ref="J11:K11"/>
    <mergeCell ref="L11:M11"/>
    <mergeCell ref="N11:O11"/>
    <mergeCell ref="P11:Q11"/>
  </mergeCells>
  <conditionalFormatting sqref="B13">
    <cfRule type="expression" dxfId="270" priority="7">
      <formula>"$G3=1"</formula>
    </cfRule>
  </conditionalFormatting>
  <conditionalFormatting sqref="B14:B49">
    <cfRule type="expression" dxfId="269" priority="6">
      <formula>"$G3=1"</formula>
    </cfRule>
  </conditionalFormatting>
  <conditionalFormatting sqref="C13">
    <cfRule type="expression" dxfId="268" priority="4">
      <formula>"$G3=1"</formula>
    </cfRule>
  </conditionalFormatting>
  <conditionalFormatting sqref="C14:C49">
    <cfRule type="expression" dxfId="267" priority="3">
      <formula>"$G3=1"</formula>
    </cfRule>
  </conditionalFormatting>
  <conditionalFormatting sqref="D13:D49 F13:F49 H13:H49 J13:J49 L13:L49 N13:N49 P13:P49 R13:R49 T13:T49 V13:V49">
    <cfRule type="expression" dxfId="266" priority="2">
      <formula>"$G3=1"</formula>
    </cfRule>
  </conditionalFormatting>
  <conditionalFormatting sqref="E13:E49 G13:G49 K13:K49 M13:M49 O13:O49 Q13:Q49 S13:S49 U13:U49 W13:W49 I13:I49">
    <cfRule type="expression" dxfId="265" priority="1">
      <formula>"$G3=1"</formula>
    </cfRule>
  </conditionalFormatting>
  <pageMargins left="0.7" right="0.7" top="0.75" bottom="0.75" header="0.3" footer="0.3"/>
  <pageSetup paperSize="9" scale="54" orientation="portrait" r:id="rId1"/>
  <colBreaks count="1" manualBreakCount="1">
    <brk id="13" max="4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00000"/>
  </sheetPr>
  <dimension ref="A1:Y92"/>
  <sheetViews>
    <sheetView showGridLines="0" workbookViewId="0">
      <selection activeCell="B6" sqref="B6"/>
    </sheetView>
  </sheetViews>
  <sheetFormatPr baseColWidth="10" defaultColWidth="8.83203125" defaultRowHeight="15" x14ac:dyDescent="0.2"/>
  <cols>
    <col min="1" max="1" width="16.1640625" customWidth="1"/>
    <col min="2" max="5" width="32" customWidth="1"/>
  </cols>
  <sheetData>
    <row r="1" spans="1:12" s="161" customFormat="1" ht="21" x14ac:dyDescent="0.2">
      <c r="A1" s="189" t="s">
        <v>99</v>
      </c>
      <c r="B1" s="183" t="s">
        <v>94</v>
      </c>
      <c r="C1" s="182"/>
      <c r="D1" s="182"/>
      <c r="E1" s="182"/>
      <c r="F1" s="182"/>
      <c r="G1" s="182"/>
      <c r="H1" s="192"/>
      <c r="I1" s="192"/>
      <c r="J1" s="192"/>
      <c r="K1" s="192"/>
      <c r="L1" s="192"/>
    </row>
    <row r="2" spans="1:12" s="161" customFormat="1" x14ac:dyDescent="0.2">
      <c r="A2" s="190" t="s">
        <v>98</v>
      </c>
      <c r="B2" s="185" t="s">
        <v>93</v>
      </c>
      <c r="C2" s="182"/>
      <c r="D2" s="182"/>
      <c r="E2" s="182"/>
      <c r="F2" s="182"/>
      <c r="G2" s="182"/>
      <c r="H2" s="192"/>
      <c r="I2" s="192"/>
      <c r="J2" s="192"/>
      <c r="K2" s="192"/>
      <c r="L2" s="192"/>
    </row>
    <row r="3" spans="1:12" s="161" customFormat="1" x14ac:dyDescent="0.2">
      <c r="A3" s="189" t="s">
        <v>88</v>
      </c>
      <c r="B3" s="182"/>
      <c r="C3" s="182"/>
      <c r="D3" s="182"/>
      <c r="E3" s="182"/>
      <c r="F3" s="182"/>
      <c r="G3" s="182"/>
      <c r="H3" s="192"/>
      <c r="I3" s="192"/>
      <c r="J3" s="192"/>
      <c r="K3" s="192"/>
      <c r="L3" s="192"/>
    </row>
    <row r="4" spans="1:12" s="161" customFormat="1" x14ac:dyDescent="0.2">
      <c r="A4" s="189" t="s">
        <v>105</v>
      </c>
      <c r="B4" s="182" t="s">
        <v>300</v>
      </c>
      <c r="C4" s="182"/>
      <c r="D4" s="182"/>
      <c r="E4" s="182"/>
      <c r="F4" s="182"/>
      <c r="G4" s="182"/>
      <c r="H4" s="192"/>
      <c r="I4" s="192"/>
      <c r="J4" s="192"/>
      <c r="K4" s="192"/>
      <c r="L4" s="192"/>
    </row>
    <row r="5" spans="1:12" s="161" customFormat="1" x14ac:dyDescent="0.2">
      <c r="A5" s="191"/>
      <c r="B5"/>
      <c r="C5"/>
      <c r="D5"/>
      <c r="E5" s="192"/>
      <c r="F5" s="192"/>
      <c r="G5" s="192"/>
      <c r="H5" s="192"/>
      <c r="I5" s="192"/>
      <c r="J5" s="192"/>
      <c r="K5" s="192"/>
      <c r="L5" s="192"/>
    </row>
    <row r="6" spans="1:12" s="161" customFormat="1" ht="96" x14ac:dyDescent="0.2">
      <c r="A6" s="189" t="s">
        <v>107</v>
      </c>
      <c r="B6" s="254" t="s">
        <v>550</v>
      </c>
      <c r="C6" s="186"/>
      <c r="D6" s="186"/>
      <c r="E6" s="186"/>
      <c r="F6" s="186"/>
      <c r="G6" s="186"/>
      <c r="H6" s="195"/>
      <c r="I6" s="195"/>
      <c r="J6" s="195"/>
      <c r="K6" s="195"/>
      <c r="L6" s="195"/>
    </row>
    <row r="7" spans="1:12" s="161" customFormat="1" x14ac:dyDescent="0.2">
      <c r="A7" s="189" t="s">
        <v>91</v>
      </c>
      <c r="B7" s="187" t="s">
        <v>119</v>
      </c>
      <c r="C7" s="181"/>
      <c r="D7" s="181"/>
      <c r="E7" s="181"/>
      <c r="F7" s="181"/>
      <c r="G7" s="181"/>
      <c r="H7" s="32"/>
      <c r="I7" s="32"/>
      <c r="J7" s="32"/>
      <c r="K7" s="32"/>
      <c r="L7" s="32"/>
    </row>
    <row r="8" spans="1:12" s="161" customFormat="1" hidden="1" x14ac:dyDescent="0.2">
      <c r="A8" s="162"/>
      <c r="B8" s="65"/>
      <c r="C8" s="65"/>
      <c r="D8" s="65"/>
      <c r="E8" s="65"/>
    </row>
    <row r="9" spans="1:12" s="161" customFormat="1" hidden="1" x14ac:dyDescent="0.2">
      <c r="A9" s="162"/>
      <c r="B9" s="65"/>
      <c r="C9" s="65"/>
      <c r="D9" s="65"/>
      <c r="E9" s="65"/>
    </row>
    <row r="10" spans="1:12" s="161" customFormat="1" x14ac:dyDescent="0.2">
      <c r="A10" s="105"/>
    </row>
    <row r="11" spans="1:12" ht="41.75" customHeight="1" x14ac:dyDescent="0.2">
      <c r="A11" s="168"/>
      <c r="B11" s="267" t="s">
        <v>458</v>
      </c>
      <c r="C11" s="268"/>
      <c r="D11" s="73" t="s">
        <v>459</v>
      </c>
      <c r="E11" s="78" t="s">
        <v>177</v>
      </c>
      <c r="H11" s="162"/>
    </row>
    <row r="12" spans="1:12" ht="17.5" customHeight="1" x14ac:dyDescent="0.2">
      <c r="A12" s="167"/>
      <c r="B12" s="8" t="s">
        <v>175</v>
      </c>
      <c r="C12" s="8" t="s">
        <v>229</v>
      </c>
      <c r="D12" s="8" t="s">
        <v>175</v>
      </c>
      <c r="E12" s="8" t="s">
        <v>175</v>
      </c>
    </row>
    <row r="13" spans="1:12" x14ac:dyDescent="0.2">
      <c r="A13" s="3" t="s">
        <v>38</v>
      </c>
      <c r="B13" s="34">
        <v>38.991900404897926</v>
      </c>
      <c r="C13" s="9">
        <v>0.11440840730813463</v>
      </c>
      <c r="D13" s="10" t="s">
        <v>0</v>
      </c>
      <c r="E13" s="10" t="s">
        <v>0</v>
      </c>
    </row>
    <row r="14" spans="1:12" x14ac:dyDescent="0.2">
      <c r="A14" s="3" t="s">
        <v>39</v>
      </c>
      <c r="B14" s="41">
        <v>34.089990076326465</v>
      </c>
      <c r="C14" s="9">
        <v>0.41428008042325248</v>
      </c>
      <c r="D14" s="10" t="s">
        <v>0</v>
      </c>
      <c r="E14" s="10" t="s">
        <v>0</v>
      </c>
    </row>
    <row r="15" spans="1:12" x14ac:dyDescent="0.2">
      <c r="A15" s="3" t="s">
        <v>40</v>
      </c>
      <c r="B15" s="34">
        <v>39.41054493587081</v>
      </c>
      <c r="C15" s="9">
        <v>0.32934565532187154</v>
      </c>
      <c r="D15" s="10" t="s">
        <v>0</v>
      </c>
      <c r="E15" s="10" t="s">
        <v>0</v>
      </c>
    </row>
    <row r="16" spans="1:12" x14ac:dyDescent="0.2">
      <c r="A16" s="3" t="s">
        <v>3</v>
      </c>
      <c r="B16" s="34">
        <v>39.356401779220199</v>
      </c>
      <c r="C16" s="9">
        <v>0.48431694356525096</v>
      </c>
      <c r="D16" s="10" t="s">
        <v>0</v>
      </c>
      <c r="E16" s="10" t="s">
        <v>0</v>
      </c>
    </row>
    <row r="17" spans="1:5" x14ac:dyDescent="0.2">
      <c r="A17" s="3" t="s">
        <v>4</v>
      </c>
      <c r="B17" s="41">
        <v>40.520276947642536</v>
      </c>
      <c r="C17" s="9">
        <v>0.37557273105227329</v>
      </c>
      <c r="D17" s="11">
        <v>40</v>
      </c>
      <c r="E17" s="4">
        <f t="shared" ref="E17:E22" si="0">B17-D17</f>
        <v>0.52027694764253596</v>
      </c>
    </row>
    <row r="18" spans="1:5" x14ac:dyDescent="0.2">
      <c r="A18" s="3" t="s">
        <v>5</v>
      </c>
      <c r="B18" s="34">
        <v>39.584243883412967</v>
      </c>
      <c r="C18" s="9">
        <v>0.31034916813815944</v>
      </c>
      <c r="D18" s="11">
        <v>37</v>
      </c>
      <c r="E18" s="4">
        <f t="shared" si="0"/>
        <v>2.5842438834129666</v>
      </c>
    </row>
    <row r="19" spans="1:5" x14ac:dyDescent="0.2">
      <c r="A19" s="3" t="s">
        <v>7</v>
      </c>
      <c r="B19" s="34">
        <v>39.159869471380595</v>
      </c>
      <c r="C19" s="9">
        <v>0.36388779849574854</v>
      </c>
      <c r="D19" s="11">
        <v>35</v>
      </c>
      <c r="E19" s="4">
        <f t="shared" si="0"/>
        <v>4.1598694713805955</v>
      </c>
    </row>
    <row r="20" spans="1:5" x14ac:dyDescent="0.2">
      <c r="A20" s="3" t="s">
        <v>10</v>
      </c>
      <c r="B20" s="41">
        <v>37.904106375388977</v>
      </c>
      <c r="C20" s="9">
        <v>0.26811311185593162</v>
      </c>
      <c r="D20" s="11">
        <v>38</v>
      </c>
      <c r="E20" s="4">
        <f t="shared" si="0"/>
        <v>-9.5893624611022688E-2</v>
      </c>
    </row>
    <row r="21" spans="1:5" x14ac:dyDescent="0.2">
      <c r="A21" s="3" t="s">
        <v>11</v>
      </c>
      <c r="B21" s="41">
        <v>38.1997567346735</v>
      </c>
      <c r="C21" s="9">
        <v>0.20545637669546379</v>
      </c>
      <c r="D21" s="11">
        <v>35</v>
      </c>
      <c r="E21" s="4">
        <f t="shared" si="0"/>
        <v>3.1997567346734996</v>
      </c>
    </row>
    <row r="22" spans="1:5" x14ac:dyDescent="0.2">
      <c r="A22" s="3" t="s">
        <v>12</v>
      </c>
      <c r="B22" s="41">
        <v>40.247799607149609</v>
      </c>
      <c r="C22" s="9">
        <v>0.38483625173573083</v>
      </c>
      <c r="D22" s="11">
        <v>40</v>
      </c>
      <c r="E22" s="4">
        <f t="shared" si="0"/>
        <v>0.24779960714960936</v>
      </c>
    </row>
    <row r="23" spans="1:5" x14ac:dyDescent="0.2">
      <c r="A23" s="3" t="s">
        <v>13</v>
      </c>
      <c r="B23" s="41">
        <v>31.114868106833995</v>
      </c>
      <c r="C23" s="9">
        <v>0.22214363843309223</v>
      </c>
      <c r="D23" s="11" t="s">
        <v>0</v>
      </c>
      <c r="E23" s="11" t="s">
        <v>0</v>
      </c>
    </row>
    <row r="24" spans="1:5" x14ac:dyDescent="0.2">
      <c r="A24" s="3" t="s">
        <v>14</v>
      </c>
      <c r="B24" s="41">
        <v>35.237336856192464</v>
      </c>
      <c r="C24" s="9">
        <v>0.73938399457623671</v>
      </c>
      <c r="D24" s="11" t="s">
        <v>0</v>
      </c>
      <c r="E24" s="11" t="s">
        <v>0</v>
      </c>
    </row>
    <row r="25" spans="1:5" x14ac:dyDescent="0.2">
      <c r="A25" s="3" t="s">
        <v>15</v>
      </c>
      <c r="B25" s="34">
        <v>38.693984213663072</v>
      </c>
      <c r="C25" s="9">
        <v>0.66599205246514359</v>
      </c>
      <c r="D25" s="11">
        <v>40</v>
      </c>
      <c r="E25" s="4">
        <f>B25-D25</f>
        <v>-1.3060157863369284</v>
      </c>
    </row>
    <row r="26" spans="1:5" x14ac:dyDescent="0.2">
      <c r="A26" s="3" t="s">
        <v>16</v>
      </c>
      <c r="B26" s="34">
        <v>39.329508712546335</v>
      </c>
      <c r="C26" s="9">
        <v>0.56071509772089223</v>
      </c>
      <c r="D26" s="11">
        <v>36</v>
      </c>
      <c r="E26" s="4">
        <f>B26-D26</f>
        <v>3.3295087125463354</v>
      </c>
    </row>
    <row r="27" spans="1:5" x14ac:dyDescent="0.2">
      <c r="A27" s="3" t="s">
        <v>18</v>
      </c>
      <c r="B27" s="41">
        <v>40.298551405639948</v>
      </c>
      <c r="C27" s="9">
        <v>0.34002444844739543</v>
      </c>
      <c r="D27" s="11">
        <v>40</v>
      </c>
      <c r="E27" s="4">
        <f>B27-D27</f>
        <v>0.29855140563994809</v>
      </c>
    </row>
    <row r="28" spans="1:5" x14ac:dyDescent="0.2">
      <c r="A28" s="3" t="s">
        <v>19</v>
      </c>
      <c r="B28" s="41">
        <v>37.163622699170638</v>
      </c>
      <c r="C28" s="9">
        <v>0.42360803608446607</v>
      </c>
      <c r="D28" s="11" t="s">
        <v>0</v>
      </c>
      <c r="E28" s="11" t="s">
        <v>0</v>
      </c>
    </row>
    <row r="29" spans="1:5" x14ac:dyDescent="0.2">
      <c r="A29" s="3" t="s">
        <v>20</v>
      </c>
      <c r="B29" s="41">
        <v>41.907161893305762</v>
      </c>
      <c r="C29" s="9">
        <v>0.73356250099198728</v>
      </c>
      <c r="D29" s="11">
        <v>40</v>
      </c>
      <c r="E29" s="4">
        <f t="shared" ref="E29:E34" si="1">B29-D29</f>
        <v>1.9071618933057621</v>
      </c>
    </row>
    <row r="30" spans="1:5" x14ac:dyDescent="0.2">
      <c r="A30" s="3" t="s">
        <v>21</v>
      </c>
      <c r="B30" s="41">
        <v>40.474181459515492</v>
      </c>
      <c r="C30" s="9">
        <v>0.29286230457737322</v>
      </c>
      <c r="D30" s="11">
        <v>40</v>
      </c>
      <c r="E30" s="4">
        <f t="shared" si="1"/>
        <v>0.47418145951549207</v>
      </c>
    </row>
    <row r="31" spans="1:5" x14ac:dyDescent="0.2">
      <c r="A31" s="3" t="s">
        <v>23</v>
      </c>
      <c r="B31" s="41">
        <v>40.453439410181943</v>
      </c>
      <c r="C31" s="9">
        <v>0.3149340576805883</v>
      </c>
      <c r="D31" s="11">
        <v>35</v>
      </c>
      <c r="E31" s="4">
        <f t="shared" si="1"/>
        <v>5.453439410181943</v>
      </c>
    </row>
    <row r="32" spans="1:5" x14ac:dyDescent="0.2">
      <c r="A32" s="3" t="s">
        <v>24</v>
      </c>
      <c r="B32" s="41">
        <v>34.571035234001698</v>
      </c>
      <c r="C32" s="9">
        <v>0.43816608433945387</v>
      </c>
      <c r="D32" s="11">
        <v>40</v>
      </c>
      <c r="E32" s="4">
        <f t="shared" si="1"/>
        <v>-5.4289647659983018</v>
      </c>
    </row>
    <row r="33" spans="1:5" x14ac:dyDescent="0.2">
      <c r="A33" s="3" t="s">
        <v>25</v>
      </c>
      <c r="B33" s="41">
        <v>39.89327310307192</v>
      </c>
      <c r="C33" s="9">
        <v>0.30534717354127616</v>
      </c>
      <c r="D33" s="11">
        <v>40</v>
      </c>
      <c r="E33" s="4">
        <f t="shared" si="1"/>
        <v>-0.10672689692808035</v>
      </c>
    </row>
    <row r="34" spans="1:5" x14ac:dyDescent="0.2">
      <c r="A34" s="3" t="s">
        <v>26</v>
      </c>
      <c r="B34" s="41">
        <v>37.821985841437034</v>
      </c>
      <c r="C34" s="9">
        <v>0.33695553585828902</v>
      </c>
      <c r="D34" s="11">
        <v>38</v>
      </c>
      <c r="E34" s="4">
        <f t="shared" si="1"/>
        <v>-0.17801415856296643</v>
      </c>
    </row>
    <row r="35" spans="1:5" x14ac:dyDescent="0.2">
      <c r="A35" s="3" t="s">
        <v>27</v>
      </c>
      <c r="B35" s="41">
        <v>34.125094312574689</v>
      </c>
      <c r="C35" s="9">
        <v>0.30710287790281365</v>
      </c>
      <c r="D35" s="11" t="s">
        <v>0</v>
      </c>
      <c r="E35" s="11" t="s">
        <v>0</v>
      </c>
    </row>
    <row r="36" spans="1:5" x14ac:dyDescent="0.2">
      <c r="A36" s="3" t="s">
        <v>28</v>
      </c>
      <c r="B36" s="41">
        <v>43.467975447923443</v>
      </c>
      <c r="C36" s="9">
        <v>0.23095772047630503</v>
      </c>
      <c r="D36" s="11">
        <v>40</v>
      </c>
      <c r="E36" s="4">
        <f>B36-D36</f>
        <v>3.4679754479234433</v>
      </c>
    </row>
    <row r="37" spans="1:5" x14ac:dyDescent="0.2">
      <c r="A37" s="3" t="s">
        <v>42</v>
      </c>
      <c r="B37" s="41">
        <v>49.289755153500323</v>
      </c>
      <c r="C37" s="9">
        <v>0.41524831572647231</v>
      </c>
      <c r="D37" s="11" t="s">
        <v>0</v>
      </c>
      <c r="E37" s="11" t="s">
        <v>0</v>
      </c>
    </row>
    <row r="38" spans="1:5" x14ac:dyDescent="0.2">
      <c r="A38" s="3" t="s">
        <v>31</v>
      </c>
      <c r="B38" s="41">
        <v>40.772235607258892</v>
      </c>
      <c r="C38" s="9">
        <v>0.43845489419541706</v>
      </c>
      <c r="D38" s="11">
        <v>40</v>
      </c>
      <c r="E38" s="4">
        <f>B38-D38</f>
        <v>0.77223560725889229</v>
      </c>
    </row>
    <row r="39" spans="1:5" x14ac:dyDescent="0.2">
      <c r="A39" s="3" t="s">
        <v>34</v>
      </c>
      <c r="B39" s="41">
        <v>41.519232216081356</v>
      </c>
      <c r="C39" s="9">
        <v>0.19250393958724846</v>
      </c>
      <c r="D39" s="11">
        <v>38</v>
      </c>
      <c r="E39" s="4">
        <f>B39-D39</f>
        <v>3.5192322160813561</v>
      </c>
    </row>
    <row r="40" spans="1:5" x14ac:dyDescent="0.2">
      <c r="A40" s="3" t="s">
        <v>36</v>
      </c>
      <c r="B40" s="41">
        <v>32.125746294478311</v>
      </c>
      <c r="C40" s="9">
        <v>0.2833474375244151</v>
      </c>
      <c r="D40" s="11" t="s">
        <v>0</v>
      </c>
      <c r="E40" s="11" t="s">
        <v>0</v>
      </c>
    </row>
    <row r="41" spans="1:5" hidden="1" x14ac:dyDescent="0.2">
      <c r="A41" s="6"/>
      <c r="B41" s="21"/>
      <c r="C41" s="22"/>
      <c r="D41" s="23"/>
      <c r="E41" s="23"/>
    </row>
    <row r="42" spans="1:5" hidden="1" x14ac:dyDescent="0.2">
      <c r="A42" s="6"/>
      <c r="B42" s="21"/>
      <c r="C42" s="22"/>
      <c r="D42" s="23"/>
      <c r="E42" s="23"/>
    </row>
    <row r="43" spans="1:5" hidden="1" x14ac:dyDescent="0.2">
      <c r="A43" s="6"/>
      <c r="B43" s="21"/>
      <c r="C43" s="22"/>
      <c r="D43" s="23"/>
      <c r="E43" s="23"/>
    </row>
    <row r="44" spans="1:5" hidden="1" x14ac:dyDescent="0.2">
      <c r="A44" s="6"/>
      <c r="B44" s="21"/>
      <c r="C44" s="22"/>
      <c r="D44" s="23"/>
      <c r="E44" s="23"/>
    </row>
    <row r="45" spans="1:5" hidden="1" x14ac:dyDescent="0.2">
      <c r="A45" s="6"/>
      <c r="B45" s="21"/>
      <c r="C45" s="22"/>
      <c r="D45" s="23"/>
      <c r="E45" s="23"/>
    </row>
    <row r="46" spans="1:5" hidden="1" x14ac:dyDescent="0.2">
      <c r="A46" s="6"/>
      <c r="B46" s="21"/>
      <c r="C46" s="22"/>
      <c r="D46" s="23"/>
      <c r="E46" s="23"/>
    </row>
    <row r="47" spans="1:5" hidden="1" x14ac:dyDescent="0.2">
      <c r="A47" s="6"/>
      <c r="B47" s="21"/>
      <c r="C47" s="22"/>
      <c r="D47" s="23"/>
      <c r="E47" s="23"/>
    </row>
    <row r="48" spans="1:5" hidden="1" x14ac:dyDescent="0.2">
      <c r="A48" s="6"/>
      <c r="B48" s="21"/>
      <c r="C48" s="22"/>
      <c r="D48" s="23"/>
      <c r="E48" s="23"/>
    </row>
    <row r="49" spans="1:25" hidden="1" x14ac:dyDescent="0.2">
      <c r="A49" s="6"/>
      <c r="B49" s="21"/>
      <c r="C49" s="22"/>
      <c r="D49" s="23"/>
      <c r="E49" s="23"/>
    </row>
    <row r="50" spans="1:25" x14ac:dyDescent="0.2">
      <c r="A50" s="179" t="s">
        <v>109</v>
      </c>
    </row>
    <row r="51" spans="1:25" ht="34.5" customHeight="1" x14ac:dyDescent="0.2">
      <c r="A51" s="210" t="s">
        <v>76</v>
      </c>
      <c r="B51" s="259" t="s">
        <v>460</v>
      </c>
      <c r="C51" s="259"/>
      <c r="D51" s="259"/>
      <c r="E51" s="259"/>
      <c r="F51" s="259"/>
      <c r="G51" s="259"/>
      <c r="H51" s="259"/>
      <c r="I51" s="259"/>
      <c r="J51" s="259"/>
      <c r="K51" s="259"/>
      <c r="L51" s="259"/>
      <c r="M51" s="259"/>
    </row>
    <row r="52" spans="1:25" ht="24.75" customHeight="1" x14ac:dyDescent="0.2">
      <c r="A52" s="210" t="s">
        <v>75</v>
      </c>
      <c r="B52" s="259" t="s">
        <v>183</v>
      </c>
      <c r="C52" s="259"/>
      <c r="D52" s="259"/>
      <c r="E52" s="259"/>
      <c r="F52" s="259"/>
      <c r="G52" s="259"/>
      <c r="H52" s="259"/>
      <c r="I52" s="259"/>
      <c r="J52" s="259"/>
      <c r="K52" s="259"/>
      <c r="L52" s="259"/>
      <c r="M52" s="259"/>
    </row>
    <row r="53" spans="1:25" ht="84" customHeight="1" x14ac:dyDescent="0.2">
      <c r="A53" s="210" t="s">
        <v>74</v>
      </c>
      <c r="B53" s="262" t="s">
        <v>461</v>
      </c>
      <c r="C53" s="259"/>
      <c r="D53" s="259"/>
      <c r="E53" s="259"/>
      <c r="F53" s="259"/>
      <c r="G53" s="259"/>
      <c r="H53" s="259"/>
      <c r="I53" s="259"/>
      <c r="J53" s="259"/>
      <c r="K53" s="259"/>
      <c r="L53" s="259"/>
      <c r="M53" s="259"/>
      <c r="N53" s="259"/>
      <c r="O53" s="259"/>
      <c r="P53" s="259"/>
      <c r="Q53" s="259"/>
      <c r="R53" s="259"/>
      <c r="S53" s="259"/>
      <c r="T53" s="259"/>
      <c r="U53" s="259"/>
      <c r="V53" s="259"/>
      <c r="W53" s="259"/>
      <c r="X53" s="259"/>
      <c r="Y53" s="259"/>
    </row>
    <row r="54" spans="1:25" hidden="1" x14ac:dyDescent="0.2"/>
    <row r="55" spans="1:25" hidden="1" x14ac:dyDescent="0.2"/>
    <row r="56" spans="1:25" hidden="1" x14ac:dyDescent="0.2"/>
    <row r="57" spans="1:25" hidden="1" x14ac:dyDescent="0.2"/>
    <row r="58" spans="1:25" hidden="1" x14ac:dyDescent="0.2">
      <c r="A58" s="68"/>
    </row>
    <row r="59" spans="1:25" hidden="1" x14ac:dyDescent="0.2">
      <c r="A59" s="68"/>
    </row>
    <row r="60" spans="1:25" hidden="1" x14ac:dyDescent="0.2"/>
    <row r="61" spans="1:25" hidden="1" x14ac:dyDescent="0.2"/>
    <row r="62" spans="1:25" hidden="1" x14ac:dyDescent="0.2"/>
    <row r="63" spans="1:25" hidden="1" x14ac:dyDescent="0.2"/>
    <row r="64" spans="1:25" hidden="1" x14ac:dyDescent="0.2"/>
    <row r="65" spans="1:25" x14ac:dyDescent="0.2">
      <c r="A65" s="179" t="s">
        <v>92</v>
      </c>
    </row>
    <row r="66" spans="1:25" s="161" customFormat="1" ht="19.5" customHeight="1" x14ac:dyDescent="0.2">
      <c r="A66" s="210" t="s">
        <v>111</v>
      </c>
      <c r="B66" s="259" t="s">
        <v>162</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451</v>
      </c>
      <c r="C67" s="259"/>
      <c r="D67" s="259"/>
      <c r="E67" s="259"/>
      <c r="F67" s="259"/>
      <c r="G67" s="259"/>
      <c r="H67" s="259"/>
      <c r="I67" s="259"/>
      <c r="J67" s="259"/>
      <c r="K67" s="259"/>
      <c r="L67" s="259"/>
      <c r="M67" s="259"/>
      <c r="N67" s="259"/>
      <c r="O67" s="259"/>
      <c r="P67" s="259"/>
      <c r="Q67" s="259"/>
      <c r="R67" s="174"/>
      <c r="S67" s="174"/>
      <c r="T67" s="174"/>
      <c r="U67" s="174"/>
      <c r="V67" s="174"/>
      <c r="W67" s="174"/>
      <c r="X67" s="174"/>
      <c r="Y67" s="174"/>
    </row>
    <row r="68" spans="1:25" s="161" customFormat="1" ht="19.5" customHeight="1" x14ac:dyDescent="0.2">
      <c r="A68" s="228"/>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2">
    <mergeCell ref="B11:C11"/>
    <mergeCell ref="B66:Q66"/>
    <mergeCell ref="B73:Q73"/>
    <mergeCell ref="B72:Q72"/>
    <mergeCell ref="B51:M51"/>
    <mergeCell ref="B52:M52"/>
    <mergeCell ref="B68:Q68"/>
    <mergeCell ref="B67:Q67"/>
    <mergeCell ref="B69:Q69"/>
    <mergeCell ref="B70:Q70"/>
    <mergeCell ref="B71:Q71"/>
    <mergeCell ref="B53:Y53"/>
  </mergeCells>
  <conditionalFormatting sqref="D13:E16">
    <cfRule type="expression" dxfId="264" priority="3">
      <formula>"$G3=1"</formula>
    </cfRule>
  </conditionalFormatting>
  <conditionalFormatting sqref="B41:B49 D17:D49 E23:E24 E28 E35 E37 E40:E49">
    <cfRule type="expression" dxfId="263" priority="2">
      <formula>"$G3=1"</formula>
    </cfRule>
  </conditionalFormatting>
  <conditionalFormatting sqref="E17:E22 E25:E27 E29:E34 E36 E38:E39">
    <cfRule type="expression" dxfId="262" priority="1">
      <formula>"$G3=1"</formula>
    </cfRule>
  </conditionalFormatting>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C00000"/>
  </sheetPr>
  <dimension ref="A1:AT92"/>
  <sheetViews>
    <sheetView showGridLines="0" workbookViewId="0">
      <selection activeCell="B6" sqref="B6"/>
    </sheetView>
  </sheetViews>
  <sheetFormatPr baseColWidth="10" defaultColWidth="8.83203125" defaultRowHeight="15" x14ac:dyDescent="0.2"/>
  <cols>
    <col min="1" max="1" width="16.1640625" customWidth="1"/>
    <col min="2" max="2" width="7.33203125" customWidth="1"/>
    <col min="3" max="46" width="6" customWidth="1"/>
  </cols>
  <sheetData>
    <row r="1" spans="1:46" s="161" customFormat="1" ht="21" x14ac:dyDescent="0.2">
      <c r="A1" s="189" t="s">
        <v>99</v>
      </c>
      <c r="B1" s="183" t="s">
        <v>94</v>
      </c>
      <c r="C1" s="182"/>
      <c r="D1" s="182"/>
      <c r="E1" s="182"/>
      <c r="F1" s="182"/>
      <c r="G1" s="182"/>
      <c r="H1" s="182"/>
      <c r="I1" s="182"/>
      <c r="J1" s="182"/>
      <c r="K1" s="182"/>
      <c r="L1" s="182"/>
      <c r="M1" s="182"/>
      <c r="N1" s="182"/>
      <c r="O1" s="182"/>
      <c r="P1" s="182"/>
      <c r="Q1" s="182"/>
      <c r="R1" s="182"/>
      <c r="S1" s="182"/>
      <c r="T1" s="182"/>
      <c r="U1" s="182"/>
      <c r="V1" s="182"/>
      <c r="W1" s="182"/>
      <c r="X1" s="182"/>
      <c r="Y1" s="182"/>
    </row>
    <row r="2" spans="1:46" s="161" customFormat="1" x14ac:dyDescent="0.2">
      <c r="A2" s="190" t="s">
        <v>98</v>
      </c>
      <c r="B2" s="185" t="s">
        <v>93</v>
      </c>
      <c r="C2" s="182"/>
      <c r="D2" s="182"/>
      <c r="E2" s="182"/>
      <c r="F2" s="182"/>
      <c r="G2" s="182"/>
      <c r="H2" s="182"/>
      <c r="I2" s="182"/>
      <c r="J2" s="182"/>
      <c r="K2" s="182"/>
      <c r="L2" s="182"/>
      <c r="M2" s="182"/>
      <c r="N2" s="182"/>
      <c r="O2" s="182"/>
      <c r="P2" s="182"/>
      <c r="Q2" s="182"/>
      <c r="R2" s="182"/>
      <c r="S2" s="182"/>
      <c r="T2" s="182"/>
      <c r="U2" s="182"/>
      <c r="V2" s="182"/>
      <c r="W2" s="182"/>
      <c r="X2" s="182"/>
      <c r="Y2" s="182"/>
    </row>
    <row r="3" spans="1:46" s="161" customFormat="1" x14ac:dyDescent="0.2">
      <c r="A3" s="189" t="s">
        <v>88</v>
      </c>
      <c r="B3" s="182" t="s">
        <v>120</v>
      </c>
      <c r="C3" s="182"/>
      <c r="D3" s="182"/>
      <c r="E3" s="182"/>
      <c r="F3" s="182"/>
      <c r="G3" s="182"/>
      <c r="H3" s="182"/>
      <c r="I3" s="182"/>
      <c r="J3" s="182"/>
      <c r="K3" s="182"/>
      <c r="L3" s="182"/>
      <c r="M3" s="182"/>
      <c r="N3" s="182"/>
      <c r="O3" s="182"/>
      <c r="P3" s="182"/>
      <c r="Q3" s="182"/>
      <c r="R3" s="182"/>
      <c r="S3" s="182"/>
      <c r="T3" s="182"/>
      <c r="U3" s="182"/>
      <c r="V3" s="182"/>
      <c r="W3" s="182"/>
      <c r="X3" s="182"/>
      <c r="Y3" s="182"/>
    </row>
    <row r="4" spans="1:46" s="161" customFormat="1" x14ac:dyDescent="0.2">
      <c r="A4" s="189" t="s">
        <v>105</v>
      </c>
      <c r="B4" s="182" t="s">
        <v>300</v>
      </c>
      <c r="C4" s="182"/>
      <c r="D4" s="182"/>
      <c r="E4" s="182"/>
      <c r="F4" s="182"/>
      <c r="G4" s="182"/>
      <c r="H4" s="182"/>
      <c r="I4" s="182"/>
      <c r="J4" s="182"/>
      <c r="K4" s="182"/>
      <c r="L4" s="182"/>
      <c r="M4" s="182"/>
      <c r="N4" s="182"/>
      <c r="O4" s="182"/>
      <c r="P4" s="182"/>
      <c r="Q4" s="182"/>
      <c r="R4" s="182"/>
      <c r="S4" s="182"/>
      <c r="T4" s="182"/>
      <c r="U4" s="182"/>
      <c r="V4" s="182"/>
      <c r="W4" s="182"/>
      <c r="X4" s="182"/>
      <c r="Y4" s="182"/>
    </row>
    <row r="5" spans="1:46" s="161" customFormat="1" x14ac:dyDescent="0.2">
      <c r="A5" s="191"/>
      <c r="B5"/>
      <c r="C5"/>
      <c r="D5"/>
      <c r="E5" s="192"/>
      <c r="F5" s="192"/>
      <c r="G5" s="192"/>
      <c r="H5" s="192"/>
      <c r="I5" s="192"/>
      <c r="J5" s="192"/>
      <c r="K5" s="192"/>
      <c r="L5" s="192"/>
      <c r="M5" s="192"/>
      <c r="N5" s="192"/>
      <c r="O5" s="192"/>
      <c r="P5" s="192"/>
      <c r="Q5" s="192"/>
      <c r="R5" s="192"/>
      <c r="S5" s="192"/>
      <c r="T5" s="192"/>
      <c r="U5" s="192"/>
      <c r="V5" s="192"/>
      <c r="W5" s="192"/>
      <c r="X5" s="192"/>
      <c r="Y5" s="192"/>
    </row>
    <row r="6" spans="1:46" s="161" customFormat="1" x14ac:dyDescent="0.2">
      <c r="A6" s="189" t="s">
        <v>107</v>
      </c>
      <c r="B6" s="255" t="s">
        <v>548</v>
      </c>
      <c r="C6" s="186"/>
      <c r="D6" s="186"/>
      <c r="E6" s="186"/>
      <c r="F6" s="186"/>
      <c r="G6" s="186"/>
      <c r="H6" s="186"/>
      <c r="I6" s="186"/>
      <c r="J6" s="186"/>
      <c r="K6" s="186"/>
      <c r="L6" s="186"/>
      <c r="M6" s="186"/>
      <c r="N6" s="186"/>
      <c r="O6" s="186"/>
      <c r="P6" s="186"/>
      <c r="Q6" s="186"/>
      <c r="R6" s="186"/>
      <c r="S6" s="186"/>
      <c r="T6" s="186"/>
      <c r="U6" s="186"/>
      <c r="V6" s="186"/>
      <c r="W6" s="186"/>
      <c r="X6" s="186"/>
      <c r="Y6" s="186"/>
    </row>
    <row r="7" spans="1:46" s="161" customFormat="1" x14ac:dyDescent="0.2">
      <c r="A7" s="189" t="s">
        <v>91</v>
      </c>
      <c r="B7" s="187" t="s">
        <v>115</v>
      </c>
      <c r="C7" s="181"/>
      <c r="D7" s="181"/>
      <c r="E7" s="181"/>
      <c r="F7" s="181"/>
      <c r="G7" s="181"/>
      <c r="H7" s="181"/>
      <c r="I7" s="181"/>
      <c r="J7" s="181"/>
      <c r="K7" s="181"/>
      <c r="L7" s="181"/>
      <c r="M7" s="181"/>
      <c r="N7" s="181"/>
      <c r="O7" s="181"/>
      <c r="P7" s="181"/>
      <c r="Q7" s="181"/>
      <c r="R7" s="181"/>
      <c r="S7" s="181"/>
      <c r="T7" s="181"/>
      <c r="U7" s="181"/>
      <c r="V7" s="181"/>
      <c r="W7" s="181"/>
      <c r="X7" s="181"/>
      <c r="Y7" s="181"/>
    </row>
    <row r="8" spans="1:46" s="161" customFormat="1" x14ac:dyDescent="0.2">
      <c r="A8" s="121"/>
    </row>
    <row r="9" spans="1:46" s="161" customFormat="1" ht="33.75" customHeight="1" x14ac:dyDescent="0.2">
      <c r="A9" s="211"/>
      <c r="B9" s="270" t="s">
        <v>176</v>
      </c>
      <c r="C9" s="274"/>
      <c r="D9" s="274"/>
      <c r="E9" s="274"/>
      <c r="F9" s="274"/>
      <c r="G9" s="274"/>
      <c r="H9" s="274"/>
      <c r="I9" s="273"/>
      <c r="J9" s="270" t="s">
        <v>179</v>
      </c>
      <c r="K9" s="274"/>
      <c r="L9" s="274"/>
      <c r="M9" s="274"/>
      <c r="N9" s="274"/>
      <c r="O9" s="274"/>
      <c r="P9" s="274"/>
      <c r="Q9" s="273"/>
      <c r="R9" s="270" t="s">
        <v>487</v>
      </c>
      <c r="S9" s="274"/>
      <c r="T9" s="274"/>
      <c r="U9" s="274"/>
      <c r="V9" s="274"/>
      <c r="W9" s="274"/>
      <c r="X9" s="274"/>
      <c r="Y9" s="273"/>
      <c r="Z9" s="270" t="s">
        <v>180</v>
      </c>
      <c r="AA9" s="274"/>
      <c r="AB9" s="274"/>
      <c r="AC9" s="274"/>
      <c r="AD9" s="274"/>
      <c r="AE9" s="274"/>
      <c r="AF9" s="274"/>
      <c r="AG9" s="273"/>
      <c r="AH9" s="270" t="s">
        <v>182</v>
      </c>
      <c r="AI9" s="274"/>
      <c r="AJ9" s="274"/>
      <c r="AK9" s="274"/>
      <c r="AL9" s="274"/>
      <c r="AM9" s="274"/>
      <c r="AN9" s="274"/>
      <c r="AO9" s="273"/>
      <c r="AP9" s="121"/>
    </row>
    <row r="10" spans="1:46" s="161" customFormat="1" ht="21" customHeight="1" x14ac:dyDescent="0.2">
      <c r="A10" s="211"/>
      <c r="B10" s="270" t="s">
        <v>178</v>
      </c>
      <c r="C10" s="274"/>
      <c r="D10" s="274"/>
      <c r="E10" s="274"/>
      <c r="F10" s="274"/>
      <c r="G10" s="274"/>
      <c r="H10" s="274"/>
      <c r="I10" s="273"/>
      <c r="J10" s="270" t="s">
        <v>178</v>
      </c>
      <c r="K10" s="274"/>
      <c r="L10" s="274"/>
      <c r="M10" s="274"/>
      <c r="N10" s="274"/>
      <c r="O10" s="274"/>
      <c r="P10" s="274"/>
      <c r="Q10" s="273"/>
      <c r="R10" s="270" t="s">
        <v>178</v>
      </c>
      <c r="S10" s="274"/>
      <c r="T10" s="274"/>
      <c r="U10" s="274"/>
      <c r="V10" s="274"/>
      <c r="W10" s="274"/>
      <c r="X10" s="274"/>
      <c r="Y10" s="273"/>
      <c r="Z10" s="270" t="s">
        <v>178</v>
      </c>
      <c r="AA10" s="274"/>
      <c r="AB10" s="274"/>
      <c r="AC10" s="274"/>
      <c r="AD10" s="274"/>
      <c r="AE10" s="274"/>
      <c r="AF10" s="274"/>
      <c r="AG10" s="273"/>
      <c r="AH10" s="270" t="s">
        <v>181</v>
      </c>
      <c r="AI10" s="274"/>
      <c r="AJ10" s="274"/>
      <c r="AK10" s="274"/>
      <c r="AL10" s="274"/>
      <c r="AM10" s="274"/>
      <c r="AN10" s="274"/>
      <c r="AO10" s="273"/>
    </row>
    <row r="11" spans="1:46" x14ac:dyDescent="0.2">
      <c r="A11" s="168"/>
      <c r="B11" s="270">
        <v>1</v>
      </c>
      <c r="C11" s="273"/>
      <c r="D11" s="270">
        <v>2</v>
      </c>
      <c r="E11" s="273"/>
      <c r="F11" s="270">
        <v>3</v>
      </c>
      <c r="G11" s="273"/>
      <c r="H11" s="270">
        <v>4</v>
      </c>
      <c r="I11" s="273"/>
      <c r="J11" s="270">
        <v>1</v>
      </c>
      <c r="K11" s="273"/>
      <c r="L11" s="270">
        <v>2</v>
      </c>
      <c r="M11" s="273"/>
      <c r="N11" s="270">
        <v>3</v>
      </c>
      <c r="O11" s="273"/>
      <c r="P11" s="270">
        <v>4</v>
      </c>
      <c r="Q11" s="273"/>
      <c r="R11" s="270">
        <v>1</v>
      </c>
      <c r="S11" s="273"/>
      <c r="T11" s="270">
        <v>2</v>
      </c>
      <c r="U11" s="273"/>
      <c r="V11" s="270">
        <v>3</v>
      </c>
      <c r="W11" s="273"/>
      <c r="X11" s="270">
        <v>4</v>
      </c>
      <c r="Y11" s="273"/>
      <c r="Z11" s="270">
        <v>1</v>
      </c>
      <c r="AA11" s="273"/>
      <c r="AB11" s="270">
        <v>2</v>
      </c>
      <c r="AC11" s="273"/>
      <c r="AD11" s="270">
        <v>3</v>
      </c>
      <c r="AE11" s="273"/>
      <c r="AF11" s="270">
        <v>4</v>
      </c>
      <c r="AG11" s="273"/>
      <c r="AH11" s="270">
        <v>1</v>
      </c>
      <c r="AI11" s="273"/>
      <c r="AJ11" s="270">
        <v>2</v>
      </c>
      <c r="AK11" s="273"/>
      <c r="AL11" s="270">
        <v>3</v>
      </c>
      <c r="AM11" s="273"/>
      <c r="AN11" s="270">
        <v>4</v>
      </c>
      <c r="AO11" s="273"/>
    </row>
    <row r="12" spans="1:46" x14ac:dyDescent="0.2">
      <c r="A12" s="167"/>
      <c r="B12" s="79" t="s">
        <v>175</v>
      </c>
      <c r="C12" s="257" t="s">
        <v>229</v>
      </c>
      <c r="D12" s="253" t="s">
        <v>175</v>
      </c>
      <c r="E12" s="257" t="s">
        <v>229</v>
      </c>
      <c r="F12" s="253" t="s">
        <v>175</v>
      </c>
      <c r="G12" s="257" t="s">
        <v>229</v>
      </c>
      <c r="H12" s="253" t="s">
        <v>175</v>
      </c>
      <c r="I12" s="257" t="s">
        <v>229</v>
      </c>
      <c r="J12" s="253" t="s">
        <v>175</v>
      </c>
      <c r="K12" s="257" t="s">
        <v>229</v>
      </c>
      <c r="L12" s="253" t="s">
        <v>175</v>
      </c>
      <c r="M12" s="257" t="s">
        <v>229</v>
      </c>
      <c r="N12" s="253" t="s">
        <v>175</v>
      </c>
      <c r="O12" s="257" t="s">
        <v>229</v>
      </c>
      <c r="P12" s="253" t="s">
        <v>175</v>
      </c>
      <c r="Q12" s="257" t="s">
        <v>229</v>
      </c>
      <c r="R12" s="253" t="s">
        <v>175</v>
      </c>
      <c r="S12" s="257" t="s">
        <v>229</v>
      </c>
      <c r="T12" s="253" t="s">
        <v>175</v>
      </c>
      <c r="U12" s="257" t="s">
        <v>229</v>
      </c>
      <c r="V12" s="253" t="s">
        <v>175</v>
      </c>
      <c r="W12" s="257" t="s">
        <v>229</v>
      </c>
      <c r="X12" s="253" t="s">
        <v>175</v>
      </c>
      <c r="Y12" s="257" t="s">
        <v>229</v>
      </c>
      <c r="Z12" s="253" t="s">
        <v>175</v>
      </c>
      <c r="AA12" s="257" t="s">
        <v>229</v>
      </c>
      <c r="AB12" s="253" t="s">
        <v>175</v>
      </c>
      <c r="AC12" s="257" t="s">
        <v>229</v>
      </c>
      <c r="AD12" s="253" t="s">
        <v>175</v>
      </c>
      <c r="AE12" s="257" t="s">
        <v>229</v>
      </c>
      <c r="AF12" s="253" t="s">
        <v>175</v>
      </c>
      <c r="AG12" s="257" t="s">
        <v>229</v>
      </c>
      <c r="AH12" s="253" t="s">
        <v>175</v>
      </c>
      <c r="AI12" s="257" t="s">
        <v>229</v>
      </c>
      <c r="AJ12" s="253" t="s">
        <v>175</v>
      </c>
      <c r="AK12" s="257" t="s">
        <v>229</v>
      </c>
      <c r="AL12" s="253" t="s">
        <v>175</v>
      </c>
      <c r="AM12" s="257" t="s">
        <v>229</v>
      </c>
      <c r="AN12" s="253" t="s">
        <v>175</v>
      </c>
      <c r="AO12" s="257" t="s">
        <v>229</v>
      </c>
    </row>
    <row r="13" spans="1:46" x14ac:dyDescent="0.2">
      <c r="A13" s="5" t="s">
        <v>38</v>
      </c>
      <c r="B13" s="42">
        <v>15.505578485742683</v>
      </c>
      <c r="C13" s="144">
        <v>9.1401312464849907E-2</v>
      </c>
      <c r="D13" s="42">
        <v>19.545644061203348</v>
      </c>
      <c r="E13" s="144">
        <v>5.7346477911501575E-2</v>
      </c>
      <c r="F13" s="42">
        <v>20.449705444848703</v>
      </c>
      <c r="G13" s="144">
        <v>6.9162910898889193E-2</v>
      </c>
      <c r="H13" s="42">
        <v>22.611404038459504</v>
      </c>
      <c r="I13" s="144">
        <v>0.13987381617084807</v>
      </c>
      <c r="J13" s="42">
        <v>5.2775158721341962</v>
      </c>
      <c r="K13" s="144">
        <v>4.2967860920990343E-2</v>
      </c>
      <c r="L13" s="42">
        <v>9.2238849679721682</v>
      </c>
      <c r="M13" s="144">
        <v>5.5323742272770884E-2</v>
      </c>
      <c r="N13" s="42">
        <v>12.301691183687339</v>
      </c>
      <c r="O13" s="144">
        <v>8.0401206673036379E-2</v>
      </c>
      <c r="P13" s="42">
        <v>17.846470696222053</v>
      </c>
      <c r="Q13" s="144">
        <v>0.1426035669889365</v>
      </c>
      <c r="R13" s="42">
        <v>2.9436474770229708</v>
      </c>
      <c r="S13" s="144">
        <v>3.491786034946847E-2</v>
      </c>
      <c r="T13" s="42">
        <v>4.5229864775961817</v>
      </c>
      <c r="U13" s="144">
        <v>3.4515973501670141E-2</v>
      </c>
      <c r="V13" s="42">
        <v>5.7864196562204446</v>
      </c>
      <c r="W13" s="144">
        <v>4.3936841102400863E-2</v>
      </c>
      <c r="X13" s="42">
        <v>9.9152780384897259</v>
      </c>
      <c r="Y13" s="144">
        <v>0.10817073097254962</v>
      </c>
      <c r="Z13" s="42">
        <v>1.3147042562576077</v>
      </c>
      <c r="AA13" s="144">
        <v>2.0437335446519725E-2</v>
      </c>
      <c r="AB13" s="42">
        <v>2.2302601942045066</v>
      </c>
      <c r="AC13" s="144">
        <v>3.3870552629814955E-2</v>
      </c>
      <c r="AD13" s="42">
        <v>3.3993938768125416</v>
      </c>
      <c r="AE13" s="144">
        <v>4.5984424071032065E-2</v>
      </c>
      <c r="AF13" s="42">
        <v>6.9431017062136471</v>
      </c>
      <c r="AG13" s="144">
        <v>0.1207828445558846</v>
      </c>
      <c r="AH13" s="42">
        <v>1.7198829955185144</v>
      </c>
      <c r="AI13" s="144">
        <v>3.0786657350768708E-2</v>
      </c>
      <c r="AJ13" s="42">
        <v>2.7495036947102407</v>
      </c>
      <c r="AK13" s="144">
        <v>3.3643638779555937E-2</v>
      </c>
      <c r="AL13" s="42">
        <v>4.0056253301259259</v>
      </c>
      <c r="AM13" s="144">
        <v>4.4432349641900008E-2</v>
      </c>
      <c r="AN13" s="42">
        <v>8.5327007811330766</v>
      </c>
      <c r="AO13" s="144">
        <v>0.13555051737767623</v>
      </c>
      <c r="AP13" s="64"/>
      <c r="AQ13" s="64"/>
      <c r="AR13" s="64"/>
      <c r="AS13" s="64"/>
      <c r="AT13" s="64"/>
    </row>
    <row r="14" spans="1:46" x14ac:dyDescent="0.2">
      <c r="A14" s="5" t="s">
        <v>39</v>
      </c>
      <c r="B14" s="42">
        <v>16.566317619864797</v>
      </c>
      <c r="C14" s="144">
        <v>0.28904380246758576</v>
      </c>
      <c r="D14" s="42">
        <v>20.119541636636814</v>
      </c>
      <c r="E14" s="144">
        <v>0.11034143915748013</v>
      </c>
      <c r="F14" s="42">
        <v>20.237691198530595</v>
      </c>
      <c r="G14" s="144">
        <v>0.14294935736114514</v>
      </c>
      <c r="H14" s="42">
        <v>21.130888751093607</v>
      </c>
      <c r="I14" s="144">
        <v>0.22735899163151421</v>
      </c>
      <c r="J14" s="42">
        <v>4.0128531446476066</v>
      </c>
      <c r="K14" s="144">
        <v>0.14744436225919433</v>
      </c>
      <c r="L14" s="42">
        <v>7.2769290421474304</v>
      </c>
      <c r="M14" s="144">
        <v>0.17745372930139855</v>
      </c>
      <c r="N14" s="42">
        <v>10.449336129846497</v>
      </c>
      <c r="O14" s="144">
        <v>0.20954291633738134</v>
      </c>
      <c r="P14" s="42">
        <v>16.067755722668906</v>
      </c>
      <c r="Q14" s="144">
        <v>0.36347607237769208</v>
      </c>
      <c r="R14" s="42">
        <v>2.0858857418811478</v>
      </c>
      <c r="S14" s="144">
        <v>9.9075795911852657E-2</v>
      </c>
      <c r="T14" s="42">
        <v>3.1665406802876923</v>
      </c>
      <c r="U14" s="144">
        <v>0.10761264283688278</v>
      </c>
      <c r="V14" s="42">
        <v>4.0406951166370702</v>
      </c>
      <c r="W14" s="144">
        <v>0.15598579143976674</v>
      </c>
      <c r="X14" s="42">
        <v>6.1571726331596137</v>
      </c>
      <c r="Y14" s="144">
        <v>0.35348840280905469</v>
      </c>
      <c r="Z14" s="42">
        <v>0.89088635778909364</v>
      </c>
      <c r="AA14" s="144">
        <v>5.4031951550049258E-2</v>
      </c>
      <c r="AB14" s="42">
        <v>1.2431829288742364</v>
      </c>
      <c r="AC14" s="144">
        <v>6.5334717697109315E-2</v>
      </c>
      <c r="AD14" s="42">
        <v>1.6263063297559157</v>
      </c>
      <c r="AE14" s="144">
        <v>8.4163093591909821E-2</v>
      </c>
      <c r="AF14" s="42">
        <v>2.9456038514717453</v>
      </c>
      <c r="AG14" s="144">
        <v>0.2186404769355472</v>
      </c>
      <c r="AH14" s="42">
        <v>1.3280197462000958</v>
      </c>
      <c r="AI14" s="144">
        <v>0.11112524525747416</v>
      </c>
      <c r="AJ14" s="42">
        <v>1.9592063112244744</v>
      </c>
      <c r="AK14" s="144">
        <v>0.11405135824548562</v>
      </c>
      <c r="AL14" s="42">
        <v>3.2109314396916151</v>
      </c>
      <c r="AM14" s="144">
        <v>0.16078647460852072</v>
      </c>
      <c r="AN14" s="42">
        <v>7.2963107290707248</v>
      </c>
      <c r="AO14" s="144">
        <v>0.52158905014345158</v>
      </c>
      <c r="AP14" s="64"/>
      <c r="AQ14" s="64"/>
      <c r="AR14" s="64"/>
      <c r="AS14" s="64"/>
      <c r="AT14" s="64"/>
    </row>
    <row r="15" spans="1:46" x14ac:dyDescent="0.2">
      <c r="A15" s="5" t="s">
        <v>40</v>
      </c>
      <c r="B15" s="42">
        <v>16.456627406316706</v>
      </c>
      <c r="C15" s="144">
        <v>0.34201061738952543</v>
      </c>
      <c r="D15" s="42">
        <v>20.044471166885579</v>
      </c>
      <c r="E15" s="144">
        <v>0.14711604256394339</v>
      </c>
      <c r="F15" s="42">
        <v>20.159355454583611</v>
      </c>
      <c r="G15" s="144">
        <v>0.17050885015827366</v>
      </c>
      <c r="H15" s="42">
        <v>21.944651764709999</v>
      </c>
      <c r="I15" s="144">
        <v>0.45047675020143435</v>
      </c>
      <c r="J15" s="42">
        <v>5.5349728976780481</v>
      </c>
      <c r="K15" s="144">
        <v>0.16019570402936287</v>
      </c>
      <c r="L15" s="42">
        <v>8.9897835599728619</v>
      </c>
      <c r="M15" s="144">
        <v>0.16798360391146108</v>
      </c>
      <c r="N15" s="42">
        <v>11.808062525080237</v>
      </c>
      <c r="O15" s="144">
        <v>0.2545741867280677</v>
      </c>
      <c r="P15" s="42">
        <v>18.399133629821048</v>
      </c>
      <c r="Q15" s="144">
        <v>0.48118521528799169</v>
      </c>
      <c r="R15" s="42">
        <v>2.5387883928504564</v>
      </c>
      <c r="S15" s="144">
        <v>0.1017874468922739</v>
      </c>
      <c r="T15" s="42">
        <v>3.7437234192246422</v>
      </c>
      <c r="U15" s="144">
        <v>0.13017099218288317</v>
      </c>
      <c r="V15" s="42">
        <v>4.5540277018028688</v>
      </c>
      <c r="W15" s="144">
        <v>0.19673887943245086</v>
      </c>
      <c r="X15" s="42">
        <v>6.8621970800130336</v>
      </c>
      <c r="Y15" s="144">
        <v>0.23595582174719104</v>
      </c>
      <c r="Z15" s="42">
        <v>1.7617698755634228</v>
      </c>
      <c r="AA15" s="144">
        <v>8.899594472180572E-2</v>
      </c>
      <c r="AB15" s="42">
        <v>2.6691944988358474</v>
      </c>
      <c r="AC15" s="144">
        <v>9.130013923848608E-2</v>
      </c>
      <c r="AD15" s="42">
        <v>3.6048882146136494</v>
      </c>
      <c r="AE15" s="144">
        <v>0.14558055686822574</v>
      </c>
      <c r="AF15" s="42">
        <v>5.7063193229925773</v>
      </c>
      <c r="AG15" s="144">
        <v>0.20972580896884879</v>
      </c>
      <c r="AH15" s="42">
        <v>1.53056821097505</v>
      </c>
      <c r="AI15" s="144">
        <v>9.7940467112615476E-2</v>
      </c>
      <c r="AJ15" s="42">
        <v>2.3860898032805551</v>
      </c>
      <c r="AK15" s="144">
        <v>0.10964894950455026</v>
      </c>
      <c r="AL15" s="42">
        <v>3.5053062164210411</v>
      </c>
      <c r="AM15" s="144">
        <v>0.15914443787186244</v>
      </c>
      <c r="AN15" s="42">
        <v>6.2518055372559722</v>
      </c>
      <c r="AO15" s="144">
        <v>0.36497009010274772</v>
      </c>
      <c r="AP15" s="64"/>
      <c r="AQ15" s="64"/>
      <c r="AR15" s="64"/>
      <c r="AS15" s="64"/>
      <c r="AT15" s="64"/>
    </row>
    <row r="16" spans="1:46" x14ac:dyDescent="0.2">
      <c r="A16" s="5" t="s">
        <v>3</v>
      </c>
      <c r="B16" s="42">
        <v>15.742852788487706</v>
      </c>
      <c r="C16" s="144">
        <v>0.28897431336451729</v>
      </c>
      <c r="D16" s="42">
        <v>19.361524135441098</v>
      </c>
      <c r="E16" s="144">
        <v>0.3147581037888274</v>
      </c>
      <c r="F16" s="42">
        <v>20.597857455995648</v>
      </c>
      <c r="G16" s="144">
        <v>0.34052453436012248</v>
      </c>
      <c r="H16" s="42">
        <v>24.147897097942352</v>
      </c>
      <c r="I16" s="144">
        <v>0.55028118035621432</v>
      </c>
      <c r="J16" s="42">
        <v>5.906439139595383</v>
      </c>
      <c r="K16" s="144">
        <v>0.18094637778475015</v>
      </c>
      <c r="L16" s="42">
        <v>9.5230620956792684</v>
      </c>
      <c r="M16" s="144">
        <v>0.25797846963356474</v>
      </c>
      <c r="N16" s="42">
        <v>12.442648474126944</v>
      </c>
      <c r="O16" s="144">
        <v>0.27479540155702464</v>
      </c>
      <c r="P16" s="42">
        <v>18.6045950229278</v>
      </c>
      <c r="Q16" s="144">
        <v>0.64986732222881627</v>
      </c>
      <c r="R16" s="42">
        <v>3.2203128562940067</v>
      </c>
      <c r="S16" s="144">
        <v>0.10796594712747642</v>
      </c>
      <c r="T16" s="42">
        <v>4.9508789641019142</v>
      </c>
      <c r="U16" s="144">
        <v>0.13033195222014562</v>
      </c>
      <c r="V16" s="42">
        <v>5.9731263262348975</v>
      </c>
      <c r="W16" s="144">
        <v>0.13743882979567273</v>
      </c>
      <c r="X16" s="42">
        <v>11.107352755303724</v>
      </c>
      <c r="Y16" s="144">
        <v>0.4926571467532076</v>
      </c>
      <c r="Z16" s="42">
        <v>1.4415580890320112</v>
      </c>
      <c r="AA16" s="144">
        <v>0.10866919817475591</v>
      </c>
      <c r="AB16" s="42">
        <v>2.2910867768594518</v>
      </c>
      <c r="AC16" s="144">
        <v>0.14695126349167603</v>
      </c>
      <c r="AD16" s="42">
        <v>3.6979649036087325</v>
      </c>
      <c r="AE16" s="144">
        <v>0.22687859601528365</v>
      </c>
      <c r="AF16" s="42">
        <v>7.5322880786515043</v>
      </c>
      <c r="AG16" s="144">
        <v>0.47650851209634948</v>
      </c>
      <c r="AH16" s="42">
        <v>2.1327666406183763</v>
      </c>
      <c r="AI16" s="144">
        <v>0.10768945357677683</v>
      </c>
      <c r="AJ16" s="42">
        <v>3.8189387003917226</v>
      </c>
      <c r="AK16" s="144">
        <v>0.15768442990966555</v>
      </c>
      <c r="AL16" s="42">
        <v>4.5283181884890391</v>
      </c>
      <c r="AM16" s="144">
        <v>0.1708806286682257</v>
      </c>
      <c r="AN16" s="42">
        <v>9.5023447364963136</v>
      </c>
      <c r="AO16" s="144">
        <v>0.62110568659330878</v>
      </c>
      <c r="AP16" s="64"/>
      <c r="AQ16" s="64"/>
      <c r="AR16" s="64"/>
      <c r="AS16" s="64"/>
      <c r="AT16" s="64"/>
    </row>
    <row r="17" spans="1:46" x14ac:dyDescent="0.2">
      <c r="A17" s="5" t="s">
        <v>4</v>
      </c>
      <c r="B17" s="42">
        <v>18.110465375573558</v>
      </c>
      <c r="C17" s="144">
        <v>0.21063518281536558</v>
      </c>
      <c r="D17" s="42">
        <v>19.75970957678231</v>
      </c>
      <c r="E17" s="144">
        <v>0.17636358839447161</v>
      </c>
      <c r="F17" s="42">
        <v>19.922799621098655</v>
      </c>
      <c r="G17" s="144">
        <v>0.19704213195668438</v>
      </c>
      <c r="H17" s="42">
        <v>21.557124181870687</v>
      </c>
      <c r="I17" s="144">
        <v>0.35385529269189614</v>
      </c>
      <c r="J17" s="42">
        <v>6.4113301818679194</v>
      </c>
      <c r="K17" s="144">
        <v>0.13887328780173364</v>
      </c>
      <c r="L17" s="42">
        <v>10.499256127891153</v>
      </c>
      <c r="M17" s="144">
        <v>0.14578358061194566</v>
      </c>
      <c r="N17" s="42">
        <v>13.370662458742455</v>
      </c>
      <c r="O17" s="144">
        <v>0.23563655034683381</v>
      </c>
      <c r="P17" s="42">
        <v>17.074706875581011</v>
      </c>
      <c r="Q17" s="144">
        <v>0.35042720524616272</v>
      </c>
      <c r="R17" s="42">
        <v>3.1132044982555054</v>
      </c>
      <c r="S17" s="144">
        <v>7.1851884350747797E-2</v>
      </c>
      <c r="T17" s="42">
        <v>4.7757362322834078</v>
      </c>
      <c r="U17" s="144">
        <v>0.10175331473477053</v>
      </c>
      <c r="V17" s="42">
        <v>5.9231286078354994</v>
      </c>
      <c r="W17" s="144">
        <v>9.9914226624072788E-2</v>
      </c>
      <c r="X17" s="42">
        <v>8.6190686081381198</v>
      </c>
      <c r="Y17" s="144">
        <v>0.26919003388951462</v>
      </c>
      <c r="Z17" s="42">
        <v>1.6508335740684734</v>
      </c>
      <c r="AA17" s="144">
        <v>6.5766716278241988E-2</v>
      </c>
      <c r="AB17" s="42">
        <v>3.253732615625776</v>
      </c>
      <c r="AC17" s="144">
        <v>0.16829102263723306</v>
      </c>
      <c r="AD17" s="42">
        <v>4.2191473352461299</v>
      </c>
      <c r="AE17" s="144">
        <v>0.20235001865374819</v>
      </c>
      <c r="AF17" s="42">
        <v>7.290062004169604</v>
      </c>
      <c r="AG17" s="144">
        <v>0.35055381340858793</v>
      </c>
      <c r="AH17" s="42">
        <v>1.6998019547384862</v>
      </c>
      <c r="AI17" s="144">
        <v>7.7362322400039901E-2</v>
      </c>
      <c r="AJ17" s="42">
        <v>3.0167720638479736</v>
      </c>
      <c r="AK17" s="144">
        <v>0.12006582366648437</v>
      </c>
      <c r="AL17" s="42">
        <v>4.1230082088932072</v>
      </c>
      <c r="AM17" s="144">
        <v>0.14089939185460806</v>
      </c>
      <c r="AN17" s="42">
        <v>7.5171479891857489</v>
      </c>
      <c r="AO17" s="144">
        <v>0.34487619278567661</v>
      </c>
      <c r="AP17" s="64"/>
      <c r="AQ17" s="64"/>
      <c r="AR17" s="64"/>
      <c r="AS17" s="64"/>
      <c r="AT17" s="64"/>
    </row>
    <row r="18" spans="1:46" x14ac:dyDescent="0.2">
      <c r="A18" s="5" t="s">
        <v>5</v>
      </c>
      <c r="B18" s="42">
        <v>16.492734818807481</v>
      </c>
      <c r="C18" s="144">
        <v>0.38144104702551945</v>
      </c>
      <c r="D18" s="42">
        <v>19.922328144337239</v>
      </c>
      <c r="E18" s="144">
        <v>0.19162505060233559</v>
      </c>
      <c r="F18" s="42">
        <v>20.732789127053902</v>
      </c>
      <c r="G18" s="144">
        <v>0.29744193586711343</v>
      </c>
      <c r="H18" s="42">
        <v>21.634809257201741</v>
      </c>
      <c r="I18" s="144">
        <v>0.40263184230338034</v>
      </c>
      <c r="J18" s="42">
        <v>6.3422967725335182</v>
      </c>
      <c r="K18" s="144">
        <v>0.18480519650160684</v>
      </c>
      <c r="L18" s="42">
        <v>9.4650826366205365</v>
      </c>
      <c r="M18" s="144">
        <v>0.17633968057525523</v>
      </c>
      <c r="N18" s="42">
        <v>9.9531044624666887</v>
      </c>
      <c r="O18" s="144">
        <v>0.1985541022006829</v>
      </c>
      <c r="P18" s="42">
        <v>12.001908876133887</v>
      </c>
      <c r="Q18" s="144">
        <v>0.33626710162024687</v>
      </c>
      <c r="R18" s="42">
        <v>3.740502257953934</v>
      </c>
      <c r="S18" s="144">
        <v>0.15272367762228431</v>
      </c>
      <c r="T18" s="42">
        <v>5.0529242911979209</v>
      </c>
      <c r="U18" s="144">
        <v>0.1777562069418713</v>
      </c>
      <c r="V18" s="42">
        <v>6.0472120253461572</v>
      </c>
      <c r="W18" s="144">
        <v>0.1489005077032301</v>
      </c>
      <c r="X18" s="42">
        <v>8.338631534278413</v>
      </c>
      <c r="Y18" s="144">
        <v>0.36087063896466254</v>
      </c>
      <c r="Z18" s="42">
        <v>1.2334207552402285</v>
      </c>
      <c r="AA18" s="144">
        <v>9.7382772697345354E-2</v>
      </c>
      <c r="AB18" s="42">
        <v>1.7696554015338588</v>
      </c>
      <c r="AC18" s="144">
        <v>0.11251822086390098</v>
      </c>
      <c r="AD18" s="42">
        <v>2.2948929305665184</v>
      </c>
      <c r="AE18" s="144">
        <v>0.17397289605169883</v>
      </c>
      <c r="AF18" s="42">
        <v>4.5038170445530028</v>
      </c>
      <c r="AG18" s="144">
        <v>0.46191961404020465</v>
      </c>
      <c r="AH18" s="42">
        <v>1.8697424304959445</v>
      </c>
      <c r="AI18" s="144">
        <v>0.17030128170654871</v>
      </c>
      <c r="AJ18" s="42">
        <v>2.9224153100243804</v>
      </c>
      <c r="AK18" s="144">
        <v>0.20178749639479557</v>
      </c>
      <c r="AL18" s="42">
        <v>3.2330862847282145</v>
      </c>
      <c r="AM18" s="144">
        <v>0.24024036149802208</v>
      </c>
      <c r="AN18" s="42">
        <v>7.1280158647893854</v>
      </c>
      <c r="AO18" s="144">
        <v>0.73287875703317984</v>
      </c>
      <c r="AP18" s="64"/>
      <c r="AQ18" s="64"/>
      <c r="AR18" s="64"/>
      <c r="AS18" s="64"/>
      <c r="AT18" s="147"/>
    </row>
    <row r="19" spans="1:46" x14ac:dyDescent="0.2">
      <c r="A19" s="5" t="s">
        <v>7</v>
      </c>
      <c r="B19" s="42">
        <v>16.195442990858439</v>
      </c>
      <c r="C19" s="144">
        <v>0.43492611552849986</v>
      </c>
      <c r="D19" s="42">
        <v>22.402320164778065</v>
      </c>
      <c r="E19" s="144">
        <v>0.24800609197951437</v>
      </c>
      <c r="F19" s="42">
        <v>24.393005739721573</v>
      </c>
      <c r="G19" s="144">
        <v>0.28152911382195206</v>
      </c>
      <c r="H19" s="42">
        <v>28.724767674261429</v>
      </c>
      <c r="I19" s="144">
        <v>0.48453108712742143</v>
      </c>
      <c r="J19" s="42">
        <v>5.2928847842418367</v>
      </c>
      <c r="K19" s="144">
        <v>0.15324223858442237</v>
      </c>
      <c r="L19" s="42">
        <v>8.4465296156636516</v>
      </c>
      <c r="M19" s="144">
        <v>0.16995617714420977</v>
      </c>
      <c r="N19" s="42">
        <v>10.542210990844577</v>
      </c>
      <c r="O19" s="144">
        <v>0.26661193292744872</v>
      </c>
      <c r="P19" s="42">
        <v>15.763838729979478</v>
      </c>
      <c r="Q19" s="144">
        <v>0.52842402149061174</v>
      </c>
      <c r="R19" s="42">
        <v>2.8665321817659817</v>
      </c>
      <c r="S19" s="144">
        <v>8.4624820180407997E-2</v>
      </c>
      <c r="T19" s="42">
        <v>4.0757313491929033</v>
      </c>
      <c r="U19" s="144">
        <v>8.4111397000178501E-2</v>
      </c>
      <c r="V19" s="42">
        <v>5.3287073825753692</v>
      </c>
      <c r="W19" s="144">
        <v>0.10838354227026503</v>
      </c>
      <c r="X19" s="42">
        <v>8.0052554432207987</v>
      </c>
      <c r="Y19" s="144">
        <v>0.33494716559410259</v>
      </c>
      <c r="Z19" s="42">
        <v>1.1108507290691034</v>
      </c>
      <c r="AA19" s="144">
        <v>7.6120012355411965E-2</v>
      </c>
      <c r="AB19" s="42">
        <v>1.8299012711230425</v>
      </c>
      <c r="AC19" s="144">
        <v>0.13288720984922778</v>
      </c>
      <c r="AD19" s="42">
        <v>2.3999336533278393</v>
      </c>
      <c r="AE19" s="144">
        <v>0.13957931346708988</v>
      </c>
      <c r="AF19" s="42">
        <v>4.3726531641328572</v>
      </c>
      <c r="AG19" s="144">
        <v>0.35670397231575435</v>
      </c>
      <c r="AH19" s="42">
        <v>2.2437097209447034</v>
      </c>
      <c r="AI19" s="144">
        <v>0.11294615711582755</v>
      </c>
      <c r="AJ19" s="42">
        <v>3.3997863259173262</v>
      </c>
      <c r="AK19" s="144">
        <v>0.12537990390988848</v>
      </c>
      <c r="AL19" s="42">
        <v>4.3749140938257645</v>
      </c>
      <c r="AM19" s="144">
        <v>0.18199876178654975</v>
      </c>
      <c r="AN19" s="42">
        <v>8.2779507576740432</v>
      </c>
      <c r="AO19" s="144">
        <v>0.39846395029109294</v>
      </c>
      <c r="AP19" s="64"/>
      <c r="AQ19" s="64"/>
      <c r="AR19" s="64"/>
      <c r="AS19" s="64"/>
      <c r="AT19" s="64"/>
    </row>
    <row r="20" spans="1:46" x14ac:dyDescent="0.2">
      <c r="A20" s="5" t="s">
        <v>10</v>
      </c>
      <c r="B20" s="42">
        <v>15.834061561983292</v>
      </c>
      <c r="C20" s="144">
        <v>0.23342050761904495</v>
      </c>
      <c r="D20" s="42">
        <v>19.383032201671416</v>
      </c>
      <c r="E20" s="144">
        <v>0.17112126538848457</v>
      </c>
      <c r="F20" s="42">
        <v>20.586940763493363</v>
      </c>
      <c r="G20" s="144">
        <v>0.24741982780381064</v>
      </c>
      <c r="H20" s="42">
        <v>23.937481318766395</v>
      </c>
      <c r="I20" s="144">
        <v>0.37939214815739764</v>
      </c>
      <c r="J20" s="42">
        <v>5.6176682558948592</v>
      </c>
      <c r="K20" s="144">
        <v>0.11458736148433113</v>
      </c>
      <c r="L20" s="42">
        <v>9.0807926503619214</v>
      </c>
      <c r="M20" s="144">
        <v>0.15363856018771599</v>
      </c>
      <c r="N20" s="42">
        <v>11.543829753882983</v>
      </c>
      <c r="O20" s="144">
        <v>0.1752850482881369</v>
      </c>
      <c r="P20" s="42">
        <v>18.702819480453911</v>
      </c>
      <c r="Q20" s="144">
        <v>0.38822762784189613</v>
      </c>
      <c r="R20" s="42">
        <v>3.2133051653628146</v>
      </c>
      <c r="S20" s="144">
        <v>9.7082557075505616E-2</v>
      </c>
      <c r="T20" s="42">
        <v>4.6811268879462586</v>
      </c>
      <c r="U20" s="144">
        <v>9.4314940509110878E-2</v>
      </c>
      <c r="V20" s="42">
        <v>5.773154371522633</v>
      </c>
      <c r="W20" s="144">
        <v>9.868865545425827E-2</v>
      </c>
      <c r="X20" s="42">
        <v>8.6102919531680087</v>
      </c>
      <c r="Y20" s="144">
        <v>0.27974580227974866</v>
      </c>
      <c r="Z20" s="42">
        <v>1.4765460020114218</v>
      </c>
      <c r="AA20" s="144">
        <v>7.8030535268431289E-2</v>
      </c>
      <c r="AB20" s="42">
        <v>2.3878413945288646</v>
      </c>
      <c r="AC20" s="144">
        <v>8.9245519783861943E-2</v>
      </c>
      <c r="AD20" s="42">
        <v>2.9844105403593471</v>
      </c>
      <c r="AE20" s="144">
        <v>0.12137755231973449</v>
      </c>
      <c r="AF20" s="42">
        <v>5.3142374106438792</v>
      </c>
      <c r="AG20" s="144">
        <v>0.21175616515875437</v>
      </c>
      <c r="AH20" s="42">
        <v>1.547442759146074</v>
      </c>
      <c r="AI20" s="144">
        <v>8.6114074322240108E-2</v>
      </c>
      <c r="AJ20" s="42">
        <v>2.3740477870329921</v>
      </c>
      <c r="AK20" s="144">
        <v>9.8031280069313623E-2</v>
      </c>
      <c r="AL20" s="42">
        <v>3.631119079486151</v>
      </c>
      <c r="AM20" s="144">
        <v>0.14169741466120728</v>
      </c>
      <c r="AN20" s="42">
        <v>8.4149367621272919</v>
      </c>
      <c r="AO20" s="144">
        <v>0.30738874650779507</v>
      </c>
      <c r="AP20" s="64"/>
      <c r="AQ20" s="64"/>
      <c r="AR20" s="64"/>
      <c r="AS20" s="64"/>
      <c r="AT20" s="64"/>
    </row>
    <row r="21" spans="1:46" x14ac:dyDescent="0.2">
      <c r="A21" s="5" t="s">
        <v>11</v>
      </c>
      <c r="B21" s="42">
        <v>17.167722285932463</v>
      </c>
      <c r="C21" s="144">
        <v>0.22542076419046261</v>
      </c>
      <c r="D21" s="42">
        <v>19.361912923330763</v>
      </c>
      <c r="E21" s="144">
        <v>0.10567995331180229</v>
      </c>
      <c r="F21" s="42">
        <v>19.384258887379112</v>
      </c>
      <c r="G21" s="144">
        <v>0.11174030860377852</v>
      </c>
      <c r="H21" s="42">
        <v>19.966411548006239</v>
      </c>
      <c r="I21" s="144">
        <v>0.17944100402017438</v>
      </c>
      <c r="J21" s="42">
        <v>6.0423250304170217</v>
      </c>
      <c r="K21" s="144">
        <v>0.15240173852385419</v>
      </c>
      <c r="L21" s="42">
        <v>9.7573159639360139</v>
      </c>
      <c r="M21" s="144">
        <v>0.14365275189762403</v>
      </c>
      <c r="N21" s="42">
        <v>12.131936035387044</v>
      </c>
      <c r="O21" s="144">
        <v>0.16234952356379423</v>
      </c>
      <c r="P21" s="42">
        <v>17.907274243553925</v>
      </c>
      <c r="Q21" s="144">
        <v>0.30011644932618708</v>
      </c>
      <c r="R21" s="42">
        <v>2.678549928446444</v>
      </c>
      <c r="S21" s="144">
        <v>8.6862165468350225E-2</v>
      </c>
      <c r="T21" s="42">
        <v>3.8324269496369308</v>
      </c>
      <c r="U21" s="144">
        <v>7.6047596234477724E-2</v>
      </c>
      <c r="V21" s="42">
        <v>4.3225338852559272</v>
      </c>
      <c r="W21" s="144">
        <v>0.10596948625588411</v>
      </c>
      <c r="X21" s="42">
        <v>6.3433208517117796</v>
      </c>
      <c r="Y21" s="144">
        <v>0.2017837074384721</v>
      </c>
      <c r="Z21" s="42">
        <v>1.105509059642698</v>
      </c>
      <c r="AA21" s="144">
        <v>5.2398606973770308E-2</v>
      </c>
      <c r="AB21" s="42">
        <v>1.7902584795104854</v>
      </c>
      <c r="AC21" s="144">
        <v>0.10949271299619522</v>
      </c>
      <c r="AD21" s="42">
        <v>2.1673201990865563</v>
      </c>
      <c r="AE21" s="144">
        <v>0.10100192702644321</v>
      </c>
      <c r="AF21" s="42">
        <v>3.3212778279644848</v>
      </c>
      <c r="AG21" s="144">
        <v>0.15675291671828359</v>
      </c>
      <c r="AH21" s="42">
        <v>1.5834543023139394</v>
      </c>
      <c r="AI21" s="144">
        <v>8.2764156307805259E-2</v>
      </c>
      <c r="AJ21" s="42">
        <v>2.2175517431169371</v>
      </c>
      <c r="AK21" s="144">
        <v>0.11158764517758943</v>
      </c>
      <c r="AL21" s="42">
        <v>3.285317431012015</v>
      </c>
      <c r="AM21" s="144">
        <v>0.1355720731469934</v>
      </c>
      <c r="AN21" s="42">
        <v>5.9697338579880199</v>
      </c>
      <c r="AO21" s="144">
        <v>0.25459382914117923</v>
      </c>
      <c r="AP21" s="64"/>
      <c r="AQ21" s="64"/>
      <c r="AR21" s="64"/>
      <c r="AS21" s="64"/>
      <c r="AT21" s="147"/>
    </row>
    <row r="22" spans="1:46" x14ac:dyDescent="0.2">
      <c r="A22" s="5" t="s">
        <v>12</v>
      </c>
      <c r="B22" s="42">
        <v>13.574891045142195</v>
      </c>
      <c r="C22" s="144">
        <v>0.3003901065800319</v>
      </c>
      <c r="D22" s="42">
        <v>20.039138862348668</v>
      </c>
      <c r="E22" s="144">
        <v>0.18717206767023012</v>
      </c>
      <c r="F22" s="42">
        <v>21.281799649415966</v>
      </c>
      <c r="G22" s="144">
        <v>0.16236497195529265</v>
      </c>
      <c r="H22" s="42">
        <v>25.107198127062652</v>
      </c>
      <c r="I22" s="144">
        <v>0.44116468087248284</v>
      </c>
      <c r="J22" s="42">
        <v>5.700798808543639</v>
      </c>
      <c r="K22" s="144">
        <v>0.1963304611392612</v>
      </c>
      <c r="L22" s="42">
        <v>9.4381312228161232</v>
      </c>
      <c r="M22" s="144">
        <v>0.16535865028307903</v>
      </c>
      <c r="N22" s="42">
        <v>12.985505791313836</v>
      </c>
      <c r="O22" s="144">
        <v>0.17859176516287592</v>
      </c>
      <c r="P22" s="42">
        <v>19.626135904298849</v>
      </c>
      <c r="Q22" s="144">
        <v>0.43968974105223185</v>
      </c>
      <c r="R22" s="42">
        <v>2.2450007657632081</v>
      </c>
      <c r="S22" s="144">
        <v>6.2060765940434776E-2</v>
      </c>
      <c r="T22" s="42">
        <v>3.7616846404797131</v>
      </c>
      <c r="U22" s="144">
        <v>0.11086458203125606</v>
      </c>
      <c r="V22" s="42">
        <v>4.5693771623396158</v>
      </c>
      <c r="W22" s="144">
        <v>9.3321336608004846E-2</v>
      </c>
      <c r="X22" s="42">
        <v>9.4539256477125324</v>
      </c>
      <c r="Y22" s="144">
        <v>0.46061912270416405</v>
      </c>
      <c r="Z22" s="42">
        <v>1.351553120795927</v>
      </c>
      <c r="AA22" s="144">
        <v>5.3686978370328389E-2</v>
      </c>
      <c r="AB22" s="42">
        <v>2.1406834328593005</v>
      </c>
      <c r="AC22" s="144">
        <v>9.2591424543065029E-2</v>
      </c>
      <c r="AD22" s="42">
        <v>2.8065525768143837</v>
      </c>
      <c r="AE22" s="144">
        <v>9.5525507238418447E-2</v>
      </c>
      <c r="AF22" s="42">
        <v>5.9053190041064303</v>
      </c>
      <c r="AG22" s="144">
        <v>0.2356179677662853</v>
      </c>
      <c r="AH22" s="42">
        <v>2.1490440243101667</v>
      </c>
      <c r="AI22" s="144">
        <v>0.157230680363078</v>
      </c>
      <c r="AJ22" s="42">
        <v>3.2937452146934811</v>
      </c>
      <c r="AK22" s="144">
        <v>0.18939811029673248</v>
      </c>
      <c r="AL22" s="42">
        <v>4.7595780135257337</v>
      </c>
      <c r="AM22" s="144">
        <v>0.12275425380376985</v>
      </c>
      <c r="AN22" s="42">
        <v>11.179041688543895</v>
      </c>
      <c r="AO22" s="144">
        <v>0.46919033204184818</v>
      </c>
      <c r="AP22" s="64"/>
      <c r="AQ22" s="64"/>
      <c r="AR22" s="64"/>
      <c r="AS22" s="64"/>
      <c r="AT22" s="64"/>
    </row>
    <row r="23" spans="1:46" x14ac:dyDescent="0.2">
      <c r="A23" s="5" t="s">
        <v>13</v>
      </c>
      <c r="B23" s="42">
        <v>13.864571247529893</v>
      </c>
      <c r="C23" s="144">
        <v>0.2106562059014685</v>
      </c>
      <c r="D23" s="42">
        <v>17.865799464692788</v>
      </c>
      <c r="E23" s="144">
        <v>0.10080351541950093</v>
      </c>
      <c r="F23" s="42">
        <v>18.293516800286472</v>
      </c>
      <c r="G23" s="144">
        <v>8.6052422770964657E-2</v>
      </c>
      <c r="H23" s="42">
        <v>19.70045225103841</v>
      </c>
      <c r="I23" s="144">
        <v>0.22683872145450323</v>
      </c>
      <c r="J23" s="42">
        <v>3.7794520061716215</v>
      </c>
      <c r="K23" s="144">
        <v>9.4103521267184798E-2</v>
      </c>
      <c r="L23" s="42">
        <v>6.4935548008559607</v>
      </c>
      <c r="M23" s="144">
        <v>0.14692247344792481</v>
      </c>
      <c r="N23" s="42">
        <v>9.5355564607905681</v>
      </c>
      <c r="O23" s="144">
        <v>0.15954869478381403</v>
      </c>
      <c r="P23" s="42">
        <v>15.087135581477469</v>
      </c>
      <c r="Q23" s="144">
        <v>0.35977653004863774</v>
      </c>
      <c r="R23" s="42">
        <v>2.4580911590860612</v>
      </c>
      <c r="S23" s="144">
        <v>8.7183657094677264E-2</v>
      </c>
      <c r="T23" s="42">
        <v>3.7778527510134841</v>
      </c>
      <c r="U23" s="144">
        <v>9.837291995170909E-2</v>
      </c>
      <c r="V23" s="42">
        <v>5.556058176517026</v>
      </c>
      <c r="W23" s="144">
        <v>0.143376962290205</v>
      </c>
      <c r="X23" s="42">
        <v>11.242213791354613</v>
      </c>
      <c r="Y23" s="144">
        <v>0.3795581049195898</v>
      </c>
      <c r="Z23" s="42">
        <v>1.1073302362085198</v>
      </c>
      <c r="AA23" s="144">
        <v>5.5000279546134977E-2</v>
      </c>
      <c r="AB23" s="42">
        <v>1.9374284492491336</v>
      </c>
      <c r="AC23" s="144">
        <v>7.5833459071535991E-2</v>
      </c>
      <c r="AD23" s="42">
        <v>2.750836595856637</v>
      </c>
      <c r="AE23" s="144">
        <v>9.9151537752594665E-2</v>
      </c>
      <c r="AF23" s="42">
        <v>6.3312816534201968</v>
      </c>
      <c r="AG23" s="144">
        <v>0.26677042675854384</v>
      </c>
      <c r="AH23" s="42">
        <v>1.3854426469077692</v>
      </c>
      <c r="AI23" s="144">
        <v>7.9594914718440823E-2</v>
      </c>
      <c r="AJ23" s="42">
        <v>2.1971830260730507</v>
      </c>
      <c r="AK23" s="144">
        <v>0.11197374017982051</v>
      </c>
      <c r="AL23" s="42">
        <v>3.1973547112936709</v>
      </c>
      <c r="AM23" s="144">
        <v>0.10538313874666849</v>
      </c>
      <c r="AN23" s="42">
        <v>7.9755968506521855</v>
      </c>
      <c r="AO23" s="144">
        <v>0.36407381030701241</v>
      </c>
      <c r="AP23" s="64"/>
      <c r="AQ23" s="64"/>
      <c r="AR23" s="64"/>
      <c r="AS23" s="64"/>
      <c r="AT23" s="64"/>
    </row>
    <row r="24" spans="1:46" x14ac:dyDescent="0.2">
      <c r="A24" s="5" t="s">
        <v>14</v>
      </c>
      <c r="B24" s="42">
        <v>12.364451261300168</v>
      </c>
      <c r="C24" s="144">
        <v>0.29400060915471127</v>
      </c>
      <c r="D24" s="42">
        <v>17.077291487161041</v>
      </c>
      <c r="E24" s="144">
        <v>0.28773356564359304</v>
      </c>
      <c r="F24" s="42">
        <v>18.661863664534177</v>
      </c>
      <c r="G24" s="144">
        <v>0.39784882915552916</v>
      </c>
      <c r="H24" s="42">
        <v>22.640576841054774</v>
      </c>
      <c r="I24" s="144">
        <v>0.88395486799988809</v>
      </c>
      <c r="J24" s="42">
        <v>5.4647876258048447</v>
      </c>
      <c r="K24" s="144">
        <v>0.18138359873206394</v>
      </c>
      <c r="L24" s="42">
        <v>8.9927962869104903</v>
      </c>
      <c r="M24" s="144">
        <v>0.246978170424628</v>
      </c>
      <c r="N24" s="42">
        <v>13.052568467714956</v>
      </c>
      <c r="O24" s="144">
        <v>0.33425963775742024</v>
      </c>
      <c r="P24" s="42">
        <v>25.05468799673276</v>
      </c>
      <c r="Q24" s="144">
        <v>1.1342123386363829</v>
      </c>
      <c r="R24" s="42">
        <v>3.0475215995579044</v>
      </c>
      <c r="S24" s="144">
        <v>0.13184443534161813</v>
      </c>
      <c r="T24" s="42">
        <v>4.7533134450548298</v>
      </c>
      <c r="U24" s="144">
        <v>0.15074431233956354</v>
      </c>
      <c r="V24" s="42">
        <v>6.8226390988445553</v>
      </c>
      <c r="W24" s="144">
        <v>0.24787837958407841</v>
      </c>
      <c r="X24" s="42">
        <v>14.029475411695138</v>
      </c>
      <c r="Y24" s="144">
        <v>0.83945144327368459</v>
      </c>
      <c r="Z24" s="42">
        <v>1.4663487080209407</v>
      </c>
      <c r="AA24" s="144">
        <v>0.13999503470228766</v>
      </c>
      <c r="AB24" s="42">
        <v>2.6699509136323107</v>
      </c>
      <c r="AC24" s="144">
        <v>0.13758705037068675</v>
      </c>
      <c r="AD24" s="42">
        <v>3.9707003914653676</v>
      </c>
      <c r="AE24" s="144">
        <v>0.22341001728148008</v>
      </c>
      <c r="AF24" s="42">
        <v>9.0270829605266876</v>
      </c>
      <c r="AG24" s="144">
        <v>0.75979785419862511</v>
      </c>
      <c r="AH24" s="42">
        <v>1.8394305492069127</v>
      </c>
      <c r="AI24" s="144">
        <v>0.10723613521074253</v>
      </c>
      <c r="AJ24" s="42">
        <v>3.2896214961224848</v>
      </c>
      <c r="AK24" s="144">
        <v>0.17329724695430038</v>
      </c>
      <c r="AL24" s="42">
        <v>4.9157250076049204</v>
      </c>
      <c r="AM24" s="144">
        <v>0.2783846162367552</v>
      </c>
      <c r="AN24" s="42">
        <v>11.831685381060925</v>
      </c>
      <c r="AO24" s="144">
        <v>0.86934722708867396</v>
      </c>
      <c r="AP24" s="64"/>
      <c r="AQ24" s="64"/>
      <c r="AR24" s="64"/>
      <c r="AS24" s="64"/>
      <c r="AT24" s="64"/>
    </row>
    <row r="25" spans="1:46" x14ac:dyDescent="0.2">
      <c r="A25" s="5" t="s">
        <v>15</v>
      </c>
      <c r="B25" s="42">
        <v>12.705496538403457</v>
      </c>
      <c r="C25" s="144">
        <v>0.5920304316645848</v>
      </c>
      <c r="D25" s="42">
        <v>22.322583425861911</v>
      </c>
      <c r="E25" s="144">
        <v>0.33290310996095834</v>
      </c>
      <c r="F25" s="42">
        <v>25.13997000043469</v>
      </c>
      <c r="G25" s="144">
        <v>0.37893069434935084</v>
      </c>
      <c r="H25" s="42">
        <v>31.067124206519093</v>
      </c>
      <c r="I25" s="144">
        <v>0.73403426114047765</v>
      </c>
      <c r="J25" s="42">
        <v>5.5129413352393275</v>
      </c>
      <c r="K25" s="144">
        <v>0.19492747378871095</v>
      </c>
      <c r="L25" s="42">
        <v>8.7716426194059895</v>
      </c>
      <c r="M25" s="144">
        <v>0.25317594090830159</v>
      </c>
      <c r="N25" s="42">
        <v>11.511256216513543</v>
      </c>
      <c r="O25" s="144">
        <v>0.37393577345406925</v>
      </c>
      <c r="P25" s="42">
        <v>18.895017551643981</v>
      </c>
      <c r="Q25" s="144">
        <v>0.5845863334293746</v>
      </c>
      <c r="R25" s="42">
        <v>3.4559709839085286</v>
      </c>
      <c r="S25" s="144">
        <v>0.13643887919513964</v>
      </c>
      <c r="T25" s="42">
        <v>5.4058313837748262</v>
      </c>
      <c r="U25" s="144">
        <v>0.10980482870743308</v>
      </c>
      <c r="V25" s="42">
        <v>6.9606043622290628</v>
      </c>
      <c r="W25" s="144">
        <v>0.37061792445725572</v>
      </c>
      <c r="X25" s="42">
        <v>10.592861583340378</v>
      </c>
      <c r="Y25" s="144">
        <v>0.38152775608617029</v>
      </c>
      <c r="Z25" s="42">
        <v>1.1426075727042069</v>
      </c>
      <c r="AA25" s="144">
        <v>0.10052725160777122</v>
      </c>
      <c r="AB25" s="42">
        <v>2.3549289796594071</v>
      </c>
      <c r="AC25" s="144">
        <v>0.23699480626034991</v>
      </c>
      <c r="AD25" s="42">
        <v>3.0819664840703904</v>
      </c>
      <c r="AE25" s="144">
        <v>0.19321144528780726</v>
      </c>
      <c r="AF25" s="42">
        <v>5.7238584782089399</v>
      </c>
      <c r="AG25" s="144">
        <v>0.47417066835237714</v>
      </c>
      <c r="AH25" s="42">
        <v>2.456965797861177</v>
      </c>
      <c r="AI25" s="144">
        <v>0.15818995566143731</v>
      </c>
      <c r="AJ25" s="42">
        <v>3.3825568999444018</v>
      </c>
      <c r="AK25" s="144">
        <v>0.20884530714163127</v>
      </c>
      <c r="AL25" s="42">
        <v>4.6310202218581829</v>
      </c>
      <c r="AM25" s="144">
        <v>0.30479944810741771</v>
      </c>
      <c r="AN25" s="42">
        <v>8.7000433952551415</v>
      </c>
      <c r="AO25" s="144">
        <v>0.48983544262689122</v>
      </c>
      <c r="AP25" s="64"/>
      <c r="AQ25" s="64"/>
      <c r="AR25" s="64"/>
      <c r="AS25" s="64"/>
      <c r="AT25" s="64"/>
    </row>
    <row r="26" spans="1:46" x14ac:dyDescent="0.2">
      <c r="A26" s="5" t="s">
        <v>16</v>
      </c>
      <c r="B26" s="42">
        <v>12.75962765179862</v>
      </c>
      <c r="C26" s="144">
        <v>0.37097719858859785</v>
      </c>
      <c r="D26" s="42">
        <v>21.035859128640841</v>
      </c>
      <c r="E26" s="144">
        <v>0.24838736599036673</v>
      </c>
      <c r="F26" s="42">
        <v>23.055651705715832</v>
      </c>
      <c r="G26" s="144">
        <v>0.27953930444664832</v>
      </c>
      <c r="H26" s="42">
        <v>27.240549497736744</v>
      </c>
      <c r="I26" s="144">
        <v>0.72350979519071279</v>
      </c>
      <c r="J26" s="42">
        <v>4.710729741257258</v>
      </c>
      <c r="K26" s="144">
        <v>0.13202393522534944</v>
      </c>
      <c r="L26" s="42">
        <v>8.3051415446566832</v>
      </c>
      <c r="M26" s="144">
        <v>0.25497092226792967</v>
      </c>
      <c r="N26" s="42">
        <v>12.427851888568231</v>
      </c>
      <c r="O26" s="144">
        <v>0.22691535990787784</v>
      </c>
      <c r="P26" s="42">
        <v>20.100907768620406</v>
      </c>
      <c r="Q26" s="144">
        <v>0.59543604566394337</v>
      </c>
      <c r="R26" s="42">
        <v>2.681503425658339</v>
      </c>
      <c r="S26" s="144">
        <v>7.3765070000594374E-2</v>
      </c>
      <c r="T26" s="42">
        <v>4.2882067437885949</v>
      </c>
      <c r="U26" s="144">
        <v>9.4184199951407421E-2</v>
      </c>
      <c r="V26" s="42">
        <v>5.7106621752124473</v>
      </c>
      <c r="W26" s="144">
        <v>0.13363405951121982</v>
      </c>
      <c r="X26" s="42">
        <v>10.303382914291324</v>
      </c>
      <c r="Y26" s="144">
        <v>0.49593664348419325</v>
      </c>
      <c r="Z26" s="42">
        <v>1.3525596267501179</v>
      </c>
      <c r="AA26" s="144">
        <v>5.606405278752092E-2</v>
      </c>
      <c r="AB26" s="42">
        <v>2.2993672850372651</v>
      </c>
      <c r="AC26" s="144">
        <v>0.10358009799344903</v>
      </c>
      <c r="AD26" s="42">
        <v>3.3586952956010019</v>
      </c>
      <c r="AE26" s="144">
        <v>0.22654287981223584</v>
      </c>
      <c r="AF26" s="42">
        <v>7.3701451059524681</v>
      </c>
      <c r="AG26" s="144">
        <v>0.49092289127504019</v>
      </c>
      <c r="AH26" s="42">
        <v>2.8857184232954185</v>
      </c>
      <c r="AI26" s="144">
        <v>0.12385834137071616</v>
      </c>
      <c r="AJ26" s="42">
        <v>4.0747131748217988</v>
      </c>
      <c r="AK26" s="144">
        <v>0.15359245536298602</v>
      </c>
      <c r="AL26" s="42">
        <v>5.1360407167838176</v>
      </c>
      <c r="AM26" s="144">
        <v>0.14706301211835063</v>
      </c>
      <c r="AN26" s="42">
        <v>12.025456026961521</v>
      </c>
      <c r="AO26" s="144">
        <v>0.76629865916086848</v>
      </c>
      <c r="AP26" s="64"/>
      <c r="AQ26" s="64"/>
      <c r="AR26" s="64"/>
      <c r="AS26" s="64"/>
      <c r="AT26" s="64"/>
    </row>
    <row r="27" spans="1:46" x14ac:dyDescent="0.2">
      <c r="A27" s="5" t="s">
        <v>18</v>
      </c>
      <c r="B27" s="42">
        <v>17.014869758537891</v>
      </c>
      <c r="C27" s="144">
        <v>0.34353368224650116</v>
      </c>
      <c r="D27" s="42">
        <v>22.968767996765809</v>
      </c>
      <c r="E27" s="144">
        <v>0.2295747789309085</v>
      </c>
      <c r="F27" s="42">
        <v>22.823175725867692</v>
      </c>
      <c r="G27" s="144">
        <v>0.25068323222375327</v>
      </c>
      <c r="H27" s="42">
        <v>24.444449227793765</v>
      </c>
      <c r="I27" s="144">
        <v>0.39523518924074019</v>
      </c>
      <c r="J27" s="42">
        <v>5.0342240785455923</v>
      </c>
      <c r="K27" s="144">
        <v>0.1366513770772127</v>
      </c>
      <c r="L27" s="42">
        <v>7.8613437714914731</v>
      </c>
      <c r="M27" s="144">
        <v>0.14538790825068973</v>
      </c>
      <c r="N27" s="42">
        <v>10.64310851693412</v>
      </c>
      <c r="O27" s="144">
        <v>0.17417560898105339</v>
      </c>
      <c r="P27" s="42">
        <v>16.191553716881732</v>
      </c>
      <c r="Q27" s="144">
        <v>0.39501255455675127</v>
      </c>
      <c r="R27" s="42">
        <v>3.1754687480480763</v>
      </c>
      <c r="S27" s="144">
        <v>9.812573484878484E-2</v>
      </c>
      <c r="T27" s="42">
        <v>4.6408871296452396</v>
      </c>
      <c r="U27" s="144">
        <v>8.5070803184760818E-2</v>
      </c>
      <c r="V27" s="42">
        <v>5.8918040911660663</v>
      </c>
      <c r="W27" s="144">
        <v>9.6018677714715575E-2</v>
      </c>
      <c r="X27" s="42">
        <v>10.209990193660657</v>
      </c>
      <c r="Y27" s="144">
        <v>0.33342717492073864</v>
      </c>
      <c r="Z27" s="42">
        <v>1.813543306832333</v>
      </c>
      <c r="AA27" s="144">
        <v>8.4971901952951942E-2</v>
      </c>
      <c r="AB27" s="42">
        <v>3.0184216311037915</v>
      </c>
      <c r="AC27" s="144">
        <v>0.16302638662178259</v>
      </c>
      <c r="AD27" s="42">
        <v>4.9162877081565934</v>
      </c>
      <c r="AE27" s="144">
        <v>0.24519730666382755</v>
      </c>
      <c r="AF27" s="42">
        <v>8.1119924586191345</v>
      </c>
      <c r="AG27" s="144">
        <v>0.34754107414769697</v>
      </c>
      <c r="AH27" s="42">
        <v>1.9577674016463211</v>
      </c>
      <c r="AI27" s="144">
        <v>0.10242733698898379</v>
      </c>
      <c r="AJ27" s="42">
        <v>3.0645471357734686</v>
      </c>
      <c r="AK27" s="144">
        <v>0.10443035638536101</v>
      </c>
      <c r="AL27" s="42">
        <v>3.8582956358817153</v>
      </c>
      <c r="AM27" s="144">
        <v>0.12595619692149179</v>
      </c>
      <c r="AN27" s="42">
        <v>8.4901553956730762</v>
      </c>
      <c r="AO27" s="144">
        <v>0.43743467695080052</v>
      </c>
      <c r="AP27" s="64"/>
      <c r="AQ27" s="64"/>
      <c r="AR27" s="64"/>
      <c r="AS27" s="64"/>
      <c r="AT27" s="64"/>
    </row>
    <row r="28" spans="1:46" x14ac:dyDescent="0.2">
      <c r="A28" s="5" t="s">
        <v>19</v>
      </c>
      <c r="B28" s="42">
        <v>12.512284566875191</v>
      </c>
      <c r="C28" s="144">
        <v>0.36132892284533202</v>
      </c>
      <c r="D28" s="42">
        <v>15.906948032848193</v>
      </c>
      <c r="E28" s="144">
        <v>0.32272541636855107</v>
      </c>
      <c r="F28" s="42">
        <v>19.203278940587133</v>
      </c>
      <c r="G28" s="144">
        <v>0.49210820116195547</v>
      </c>
      <c r="H28" s="42">
        <v>26.302386227861117</v>
      </c>
      <c r="I28" s="144">
        <v>0.72825744911658785</v>
      </c>
      <c r="J28" s="42">
        <v>6.1463227935880278</v>
      </c>
      <c r="K28" s="144">
        <v>0.14880002124783093</v>
      </c>
      <c r="L28" s="42">
        <v>10.295078375304376</v>
      </c>
      <c r="M28" s="144">
        <v>0.27007215654442068</v>
      </c>
      <c r="N28" s="42">
        <v>14.247175147560075</v>
      </c>
      <c r="O28" s="144">
        <v>0.41747758649945643</v>
      </c>
      <c r="P28" s="42">
        <v>24.405393623411808</v>
      </c>
      <c r="Q28" s="144">
        <v>1.8872595794124369</v>
      </c>
      <c r="R28" s="42">
        <v>3.0187987231380013</v>
      </c>
      <c r="S28" s="144">
        <v>0.15981791933972547</v>
      </c>
      <c r="T28" s="42">
        <v>5.0308050161263411</v>
      </c>
      <c r="U28" s="144">
        <v>0.28911280473654849</v>
      </c>
      <c r="V28" s="42">
        <v>5.8143729768626766</v>
      </c>
      <c r="W28" s="144">
        <v>0.19277884017479219</v>
      </c>
      <c r="X28" s="42">
        <v>13.950744717064948</v>
      </c>
      <c r="Y28" s="144">
        <v>1.2720421668204958</v>
      </c>
      <c r="Z28" s="42">
        <v>1.2851092981744672</v>
      </c>
      <c r="AA28" s="144">
        <v>0.1208431846353728</v>
      </c>
      <c r="AB28" s="42">
        <v>2.1984259838387352</v>
      </c>
      <c r="AC28" s="144">
        <v>0.14789923442839487</v>
      </c>
      <c r="AD28" s="42">
        <v>2.6674588675834263</v>
      </c>
      <c r="AE28" s="144">
        <v>0.13219354025604635</v>
      </c>
      <c r="AF28" s="42">
        <v>7.7793287196039129</v>
      </c>
      <c r="AG28" s="144">
        <v>0.81236775353063773</v>
      </c>
      <c r="AH28" s="42">
        <v>1.7409591634081925</v>
      </c>
      <c r="AI28" s="144">
        <v>0.10306936581721002</v>
      </c>
      <c r="AJ28" s="42">
        <v>3.1082936406226271</v>
      </c>
      <c r="AK28" s="144">
        <v>0.11648664789105125</v>
      </c>
      <c r="AL28" s="42">
        <v>3.9924980293695049</v>
      </c>
      <c r="AM28" s="144">
        <v>0.25664367164326607</v>
      </c>
      <c r="AN28" s="42">
        <v>11.56457302674295</v>
      </c>
      <c r="AO28" s="144">
        <v>1.4674666958964553</v>
      </c>
      <c r="AP28" s="64"/>
      <c r="AQ28" s="64"/>
      <c r="AR28" s="64"/>
      <c r="AS28" s="64"/>
      <c r="AT28" s="64"/>
    </row>
    <row r="29" spans="1:46" x14ac:dyDescent="0.2">
      <c r="A29" s="5" t="s">
        <v>20</v>
      </c>
      <c r="B29" s="42">
        <v>18.1923634983314</v>
      </c>
      <c r="C29" s="144">
        <v>0.44588335417947211</v>
      </c>
      <c r="D29" s="42">
        <v>21.110924078151928</v>
      </c>
      <c r="E29" s="144">
        <v>0.31812877725996841</v>
      </c>
      <c r="F29" s="42">
        <v>21.31389969515093</v>
      </c>
      <c r="G29" s="144">
        <v>0.42192840563445627</v>
      </c>
      <c r="H29" s="42">
        <v>22.458889016392082</v>
      </c>
      <c r="I29" s="144">
        <v>0.72904550295235993</v>
      </c>
      <c r="J29" s="42">
        <v>5.793028553689207</v>
      </c>
      <c r="K29" s="144">
        <v>0.33055140016769063</v>
      </c>
      <c r="L29" s="42">
        <v>7.4612239380712095</v>
      </c>
      <c r="M29" s="144">
        <v>0.21913460299938484</v>
      </c>
      <c r="N29" s="42">
        <v>9.6790797039996708</v>
      </c>
      <c r="O29" s="144">
        <v>0.44669762460331541</v>
      </c>
      <c r="P29" s="42">
        <v>12.945404008753581</v>
      </c>
      <c r="Q29" s="144">
        <v>0.61961282759712311</v>
      </c>
      <c r="R29" s="42">
        <v>4.9508848632408844</v>
      </c>
      <c r="S29" s="144">
        <v>0.23707383489580067</v>
      </c>
      <c r="T29" s="42">
        <v>5.8697004036857905</v>
      </c>
      <c r="U29" s="144">
        <v>0.2787256931513471</v>
      </c>
      <c r="V29" s="42">
        <v>7.8078429407826757</v>
      </c>
      <c r="W29" s="144">
        <v>0.33119050414896006</v>
      </c>
      <c r="X29" s="42">
        <v>11.893413489054954</v>
      </c>
      <c r="Y29" s="144">
        <v>1.5020611383735545</v>
      </c>
      <c r="Z29" s="42">
        <v>2.0626134227935276</v>
      </c>
      <c r="AA29" s="144">
        <v>0.11997684337747766</v>
      </c>
      <c r="AB29" s="42">
        <v>2.7134086799632682</v>
      </c>
      <c r="AC29" s="144">
        <v>0.19315125887991857</v>
      </c>
      <c r="AD29" s="42">
        <v>3.9409114063896293</v>
      </c>
      <c r="AE29" s="144">
        <v>0.22271812035295385</v>
      </c>
      <c r="AF29" s="42">
        <v>6.8871177260575918</v>
      </c>
      <c r="AG29" s="144">
        <v>1.0502564327533452</v>
      </c>
      <c r="AH29" s="42">
        <v>2.591769545509667</v>
      </c>
      <c r="AI29" s="144">
        <v>0.21419699521270405</v>
      </c>
      <c r="AJ29" s="42">
        <v>4.4696761880001397</v>
      </c>
      <c r="AK29" s="144">
        <v>0.29490011158505164</v>
      </c>
      <c r="AL29" s="42">
        <v>4.5189222809995773</v>
      </c>
      <c r="AM29" s="144">
        <v>0.3235733165067794</v>
      </c>
      <c r="AN29" s="42">
        <v>9.0771854161646068</v>
      </c>
      <c r="AO29" s="144">
        <v>0.65051081349540374</v>
      </c>
      <c r="AP29" s="64"/>
      <c r="AQ29" s="64"/>
      <c r="AR29" s="64"/>
      <c r="AS29" s="64"/>
      <c r="AT29" s="64"/>
    </row>
    <row r="30" spans="1:46" x14ac:dyDescent="0.2">
      <c r="A30" s="5" t="s">
        <v>21</v>
      </c>
      <c r="B30" s="42">
        <v>18.035764160966149</v>
      </c>
      <c r="C30" s="144">
        <v>0.25248158232539741</v>
      </c>
      <c r="D30" s="42">
        <v>20.953793311755994</v>
      </c>
      <c r="E30" s="144">
        <v>0.12054185746101692</v>
      </c>
      <c r="F30" s="42">
        <v>21.297572780217383</v>
      </c>
      <c r="G30" s="144">
        <v>0.12734127172872817</v>
      </c>
      <c r="H30" s="42">
        <v>23.486320741026688</v>
      </c>
      <c r="I30" s="144">
        <v>0.27117549986909195</v>
      </c>
      <c r="J30" s="42">
        <v>6.577782973629013</v>
      </c>
      <c r="K30" s="144">
        <v>0.11319114121697513</v>
      </c>
      <c r="L30" s="42">
        <v>10.707173059963543</v>
      </c>
      <c r="M30" s="144">
        <v>0.15254299984672365</v>
      </c>
      <c r="N30" s="42">
        <v>13.096059484920897</v>
      </c>
      <c r="O30" s="144">
        <v>0.21374604444908277</v>
      </c>
      <c r="P30" s="42">
        <v>18.839409189043238</v>
      </c>
      <c r="Q30" s="144">
        <v>0.2939410664380952</v>
      </c>
      <c r="R30" s="42">
        <v>3.0001037961959067</v>
      </c>
      <c r="S30" s="144">
        <v>8.7074172778705869E-2</v>
      </c>
      <c r="T30" s="42">
        <v>4.0754991015703039</v>
      </c>
      <c r="U30" s="144">
        <v>8.560288481645531E-2</v>
      </c>
      <c r="V30" s="42">
        <v>4.9336635084512395</v>
      </c>
      <c r="W30" s="144">
        <v>0.10452984200525434</v>
      </c>
      <c r="X30" s="42">
        <v>6.9103406965694303</v>
      </c>
      <c r="Y30" s="144">
        <v>0.18158974565459921</v>
      </c>
      <c r="Z30" s="42">
        <v>1.35704456207757</v>
      </c>
      <c r="AA30" s="144">
        <v>7.2170927136656099E-2</v>
      </c>
      <c r="AB30" s="42">
        <v>1.9849907849035697</v>
      </c>
      <c r="AC30" s="144">
        <v>7.3866222676769899E-2</v>
      </c>
      <c r="AD30" s="42">
        <v>2.589467750650027</v>
      </c>
      <c r="AE30" s="144">
        <v>0.10634299334105835</v>
      </c>
      <c r="AF30" s="42">
        <v>4.5949472207404112</v>
      </c>
      <c r="AG30" s="144">
        <v>0.18749980179695358</v>
      </c>
      <c r="AH30" s="42">
        <v>1.7741526818274946</v>
      </c>
      <c r="AI30" s="144">
        <v>9.1727668675960605E-2</v>
      </c>
      <c r="AJ30" s="42">
        <v>2.4243697392060826</v>
      </c>
      <c r="AK30" s="144">
        <v>0.10350903684632426</v>
      </c>
      <c r="AL30" s="42">
        <v>3.643329028333091</v>
      </c>
      <c r="AM30" s="144">
        <v>0.14730890511435923</v>
      </c>
      <c r="AN30" s="42">
        <v>7.3716562307483198</v>
      </c>
      <c r="AO30" s="144">
        <v>0.38530494235517537</v>
      </c>
      <c r="AP30" s="64"/>
      <c r="AQ30" s="64"/>
      <c r="AR30" s="64"/>
      <c r="AS30" s="64"/>
      <c r="AT30" s="64"/>
    </row>
    <row r="31" spans="1:46" x14ac:dyDescent="0.2">
      <c r="A31" s="5" t="s">
        <v>23</v>
      </c>
      <c r="B31" s="42">
        <v>17.015624840102294</v>
      </c>
      <c r="C31" s="144">
        <v>0.25115483760053042</v>
      </c>
      <c r="D31" s="42">
        <v>20.299059968082222</v>
      </c>
      <c r="E31" s="144">
        <v>0.17312369298499364</v>
      </c>
      <c r="F31" s="42">
        <v>20.820595213673077</v>
      </c>
      <c r="G31" s="144">
        <v>0.20721798591616208</v>
      </c>
      <c r="H31" s="42">
        <v>22.675157437768725</v>
      </c>
      <c r="I31" s="144">
        <v>0.27052918963505546</v>
      </c>
      <c r="J31" s="42">
        <v>6.5847721995468254</v>
      </c>
      <c r="K31" s="144">
        <v>0.1332669227730173</v>
      </c>
      <c r="L31" s="42">
        <v>10.71024513930964</v>
      </c>
      <c r="M31" s="144">
        <v>0.15431239751969417</v>
      </c>
      <c r="N31" s="42">
        <v>14.466398128726686</v>
      </c>
      <c r="O31" s="144">
        <v>0.19658232188273439</v>
      </c>
      <c r="P31" s="42">
        <v>23.753166319448837</v>
      </c>
      <c r="Q31" s="144">
        <v>0.69789369577513327</v>
      </c>
      <c r="R31" s="42">
        <v>2.7447411377706885</v>
      </c>
      <c r="S31" s="144">
        <v>7.1350474691453766E-2</v>
      </c>
      <c r="T31" s="42">
        <v>3.7729130261097747</v>
      </c>
      <c r="U31" s="144">
        <v>8.894734955358799E-2</v>
      </c>
      <c r="V31" s="42">
        <v>4.6538798859641188</v>
      </c>
      <c r="W31" s="144">
        <v>0.11332789121640474</v>
      </c>
      <c r="X31" s="42">
        <v>8.754953189858659</v>
      </c>
      <c r="Y31" s="144">
        <v>0.47865666803372031</v>
      </c>
      <c r="Z31" s="42">
        <v>1.9228403277534787</v>
      </c>
      <c r="AA31" s="144">
        <v>0.12733956930000495</v>
      </c>
      <c r="AB31" s="42">
        <v>3.003035832911173</v>
      </c>
      <c r="AC31" s="144">
        <v>0.14892171115042152</v>
      </c>
      <c r="AD31" s="42">
        <v>4.1096754112428222</v>
      </c>
      <c r="AE31" s="144">
        <v>0.19107974376927922</v>
      </c>
      <c r="AF31" s="42">
        <v>7.138265056413065</v>
      </c>
      <c r="AG31" s="144">
        <v>0.33422471164797474</v>
      </c>
      <c r="AH31" s="42">
        <v>1.9093280642039681</v>
      </c>
      <c r="AI31" s="144">
        <v>9.7392655380297136E-2</v>
      </c>
      <c r="AJ31" s="42">
        <v>3.0533204925210802</v>
      </c>
      <c r="AK31" s="144">
        <v>0.11970028324622092</v>
      </c>
      <c r="AL31" s="42">
        <v>4.1736675374358958</v>
      </c>
      <c r="AM31" s="144">
        <v>0.15564297521191334</v>
      </c>
      <c r="AN31" s="42">
        <v>9.2886766911087904</v>
      </c>
      <c r="AO31" s="144">
        <v>0.44274958952536897</v>
      </c>
      <c r="AP31" s="64"/>
      <c r="AQ31" s="64"/>
      <c r="AR31" s="64"/>
      <c r="AS31" s="64"/>
      <c r="AT31" s="64"/>
    </row>
    <row r="32" spans="1:46" x14ac:dyDescent="0.2">
      <c r="A32" s="5" t="s">
        <v>24</v>
      </c>
      <c r="B32" s="42">
        <v>10.095420977699883</v>
      </c>
      <c r="C32" s="144">
        <v>0.27891171720944569</v>
      </c>
      <c r="D32" s="42">
        <v>18.028078196481939</v>
      </c>
      <c r="E32" s="144">
        <v>0.26026556896898628</v>
      </c>
      <c r="F32" s="42">
        <v>19.421447877637078</v>
      </c>
      <c r="G32" s="144">
        <v>0.18058446927109298</v>
      </c>
      <c r="H32" s="42">
        <v>20.75466853969273</v>
      </c>
      <c r="I32" s="144">
        <v>0.32011947819978542</v>
      </c>
      <c r="J32" s="42">
        <v>4.180726734407207</v>
      </c>
      <c r="K32" s="144">
        <v>0.11979251616708607</v>
      </c>
      <c r="L32" s="42">
        <v>7.2790184647372458</v>
      </c>
      <c r="M32" s="144">
        <v>0.16285315042864748</v>
      </c>
      <c r="N32" s="42">
        <v>10.335396744774107</v>
      </c>
      <c r="O32" s="144">
        <v>0.16466623782881035</v>
      </c>
      <c r="P32" s="42">
        <v>16.824400498197505</v>
      </c>
      <c r="Q32" s="144">
        <v>0.51758966813064122</v>
      </c>
      <c r="R32" s="42">
        <v>2.7614449703106687</v>
      </c>
      <c r="S32" s="144">
        <v>7.3728442096691105E-2</v>
      </c>
      <c r="T32" s="42">
        <v>4.5380507582240828</v>
      </c>
      <c r="U32" s="144">
        <v>0.13172564400611689</v>
      </c>
      <c r="V32" s="42">
        <v>6.092251432807922</v>
      </c>
      <c r="W32" s="144">
        <v>0.10806886275710158</v>
      </c>
      <c r="X32" s="42">
        <v>10.484801524076849</v>
      </c>
      <c r="Y32" s="144">
        <v>0.26245202395063016</v>
      </c>
      <c r="Z32" s="42">
        <v>0.45861003124609517</v>
      </c>
      <c r="AA32" s="144">
        <v>3.3028475024496344E-2</v>
      </c>
      <c r="AB32" s="42">
        <v>0.91712432435810287</v>
      </c>
      <c r="AC32" s="144">
        <v>7.0772250080349403E-2</v>
      </c>
      <c r="AD32" s="42">
        <v>1.8655313582702218</v>
      </c>
      <c r="AE32" s="144">
        <v>0.12004290280697703</v>
      </c>
      <c r="AF32" s="42">
        <v>3.7284755272203243</v>
      </c>
      <c r="AG32" s="144">
        <v>0.22787388994793581</v>
      </c>
      <c r="AH32" s="42">
        <v>2.005390788668965</v>
      </c>
      <c r="AI32" s="144">
        <v>9.8139587182125718E-2</v>
      </c>
      <c r="AJ32" s="42">
        <v>3.3973004039468857</v>
      </c>
      <c r="AK32" s="144">
        <v>0.14845338083709345</v>
      </c>
      <c r="AL32" s="42">
        <v>4.9369915815615206</v>
      </c>
      <c r="AM32" s="144">
        <v>0.14850563228123412</v>
      </c>
      <c r="AN32" s="42">
        <v>10.79843708467417</v>
      </c>
      <c r="AO32" s="144">
        <v>0.41907025105075379</v>
      </c>
      <c r="AP32" s="64"/>
      <c r="AQ32" s="64"/>
      <c r="AR32" s="64"/>
      <c r="AS32" s="64"/>
      <c r="AT32" s="64"/>
    </row>
    <row r="33" spans="1:46" x14ac:dyDescent="0.2">
      <c r="A33" s="5" t="s">
        <v>25</v>
      </c>
      <c r="B33" s="42">
        <v>16.081534787034279</v>
      </c>
      <c r="C33" s="144">
        <v>0.2656426102728055</v>
      </c>
      <c r="D33" s="42">
        <v>18.984565721310869</v>
      </c>
      <c r="E33" s="144">
        <v>0.1899293237502411</v>
      </c>
      <c r="F33" s="42">
        <v>19.696122050549821</v>
      </c>
      <c r="G33" s="144">
        <v>0.26967392825052411</v>
      </c>
      <c r="H33" s="42">
        <v>23.796192125826629</v>
      </c>
      <c r="I33" s="144">
        <v>0.48605746869118349</v>
      </c>
      <c r="J33" s="42">
        <v>5.8438944345107213</v>
      </c>
      <c r="K33" s="144">
        <v>0.16244886827692009</v>
      </c>
      <c r="L33" s="42">
        <v>9.3709874857776772</v>
      </c>
      <c r="M33" s="144">
        <v>0.20705892383660932</v>
      </c>
      <c r="N33" s="42">
        <v>11.93284032652625</v>
      </c>
      <c r="O33" s="144">
        <v>0.20528254624659609</v>
      </c>
      <c r="P33" s="42">
        <v>19.854517570708293</v>
      </c>
      <c r="Q33" s="144">
        <v>0.90770419545031311</v>
      </c>
      <c r="R33" s="42">
        <v>3.3199433726708785</v>
      </c>
      <c r="S33" s="144">
        <v>8.4321868377111378E-2</v>
      </c>
      <c r="T33" s="42">
        <v>4.4222732604123767</v>
      </c>
      <c r="U33" s="144">
        <v>9.3638014166346872E-2</v>
      </c>
      <c r="V33" s="42">
        <v>5.2927133789263552</v>
      </c>
      <c r="W33" s="144">
        <v>0.12410703732896307</v>
      </c>
      <c r="X33" s="42">
        <v>11.962367127360279</v>
      </c>
      <c r="Y33" s="144">
        <v>0.98837073731880942</v>
      </c>
      <c r="Z33" s="42">
        <v>1.9527195234317665</v>
      </c>
      <c r="AA33" s="144">
        <v>7.1511794908355714E-2</v>
      </c>
      <c r="AB33" s="42">
        <v>2.7808782832525796</v>
      </c>
      <c r="AC33" s="144">
        <v>0.12402285808695367</v>
      </c>
      <c r="AD33" s="42">
        <v>3.8370705357614718</v>
      </c>
      <c r="AE33" s="144">
        <v>0.19166565895567231</v>
      </c>
      <c r="AF33" s="42">
        <v>9.4136853821758582</v>
      </c>
      <c r="AG33" s="144">
        <v>0.73500710793470914</v>
      </c>
      <c r="AH33" s="42">
        <v>2.7710497950258608</v>
      </c>
      <c r="AI33" s="144">
        <v>0.12737374391106471</v>
      </c>
      <c r="AJ33" s="42">
        <v>4.313325844623173</v>
      </c>
      <c r="AK33" s="144">
        <v>0.2475242620146795</v>
      </c>
      <c r="AL33" s="42">
        <v>5.4693681526256039</v>
      </c>
      <c r="AM33" s="144">
        <v>0.18157610059588256</v>
      </c>
      <c r="AN33" s="42">
        <v>14.437356835857139</v>
      </c>
      <c r="AO33" s="144">
        <v>1.2244206416979833</v>
      </c>
      <c r="AP33" s="64"/>
      <c r="AQ33" s="64"/>
      <c r="AR33" s="64"/>
      <c r="AS33" s="64"/>
      <c r="AT33" s="64"/>
    </row>
    <row r="34" spans="1:46" x14ac:dyDescent="0.2">
      <c r="A34" s="5" t="s">
        <v>26</v>
      </c>
      <c r="B34" s="42">
        <v>14.207491696726112</v>
      </c>
      <c r="C34" s="144">
        <v>0.31443077902513722</v>
      </c>
      <c r="D34" s="42">
        <v>21.404301208082654</v>
      </c>
      <c r="E34" s="144">
        <v>0.20488191953619367</v>
      </c>
      <c r="F34" s="42">
        <v>22.0581200148332</v>
      </c>
      <c r="G34" s="144">
        <v>0.25385709694159142</v>
      </c>
      <c r="H34" s="42">
        <v>25.769436299322322</v>
      </c>
      <c r="I34" s="144">
        <v>0.44102800274410725</v>
      </c>
      <c r="J34" s="42">
        <v>5.0757460984847276</v>
      </c>
      <c r="K34" s="144">
        <v>0.12725886481593612</v>
      </c>
      <c r="L34" s="42">
        <v>8.3604426232524496</v>
      </c>
      <c r="M34" s="144">
        <v>0.15776872381466617</v>
      </c>
      <c r="N34" s="42">
        <v>11.505227641527487</v>
      </c>
      <c r="O34" s="144">
        <v>0.21192304789230657</v>
      </c>
      <c r="P34" s="42">
        <v>17.555966951801917</v>
      </c>
      <c r="Q34" s="144">
        <v>0.54434259644571248</v>
      </c>
      <c r="R34" s="42">
        <v>2.7518107784310444</v>
      </c>
      <c r="S34" s="144">
        <v>0.10254710508048726</v>
      </c>
      <c r="T34" s="42">
        <v>4.3242973369511599</v>
      </c>
      <c r="U34" s="144">
        <v>9.7314764284718289E-2</v>
      </c>
      <c r="V34" s="42">
        <v>5.7738210884676198</v>
      </c>
      <c r="W34" s="144">
        <v>0.11209441777697102</v>
      </c>
      <c r="X34" s="42">
        <v>9.9349189465977457</v>
      </c>
      <c r="Y34" s="144">
        <v>0.44444330304686991</v>
      </c>
      <c r="Z34" s="42">
        <v>1.4178275005815795</v>
      </c>
      <c r="AA34" s="144">
        <v>6.9975266568836625E-2</v>
      </c>
      <c r="AB34" s="42">
        <v>2.3970299601430605</v>
      </c>
      <c r="AC34" s="144">
        <v>0.14582255864186155</v>
      </c>
      <c r="AD34" s="42">
        <v>3.8377304031000277</v>
      </c>
      <c r="AE34" s="144">
        <v>0.22597399262741277</v>
      </c>
      <c r="AF34" s="42">
        <v>7.4914828620575991</v>
      </c>
      <c r="AG34" s="144">
        <v>0.5154109283140329</v>
      </c>
      <c r="AH34" s="42">
        <v>2.0624205762738126</v>
      </c>
      <c r="AI34" s="144">
        <v>9.388349826248428E-2</v>
      </c>
      <c r="AJ34" s="42">
        <v>3.1299162696538207</v>
      </c>
      <c r="AK34" s="144">
        <v>0.1325545568044445</v>
      </c>
      <c r="AL34" s="42">
        <v>4.5602370360394611</v>
      </c>
      <c r="AM34" s="144">
        <v>0.14189343633216847</v>
      </c>
      <c r="AN34" s="42">
        <v>10.331092833001803</v>
      </c>
      <c r="AO34" s="144">
        <v>0.52242476251030567</v>
      </c>
      <c r="AP34" s="64"/>
      <c r="AQ34" s="64"/>
      <c r="AR34" s="64"/>
      <c r="AS34" s="64"/>
      <c r="AT34" s="64"/>
    </row>
    <row r="35" spans="1:46" x14ac:dyDescent="0.2">
      <c r="A35" s="5" t="s">
        <v>27</v>
      </c>
      <c r="B35" s="42">
        <v>15.640620048662784</v>
      </c>
      <c r="C35" s="144">
        <v>0.33445472493201311</v>
      </c>
      <c r="D35" s="42">
        <v>22.192575109349963</v>
      </c>
      <c r="E35" s="144">
        <v>0.22972489994962314</v>
      </c>
      <c r="F35" s="42">
        <v>22.834847723812175</v>
      </c>
      <c r="G35" s="144">
        <v>0.24516227342668817</v>
      </c>
      <c r="H35" s="42">
        <v>23.893296991623078</v>
      </c>
      <c r="I35" s="144">
        <v>0.29729492396421414</v>
      </c>
      <c r="J35" s="42">
        <v>3.9186438648857105</v>
      </c>
      <c r="K35" s="144">
        <v>0.11347887889857264</v>
      </c>
      <c r="L35" s="42">
        <v>5.714765901347084</v>
      </c>
      <c r="M35" s="144">
        <v>0.15973672116622162</v>
      </c>
      <c r="N35" s="42">
        <v>8.6578633749377474</v>
      </c>
      <c r="O35" s="144">
        <v>0.2208434124757451</v>
      </c>
      <c r="P35" s="42">
        <v>13.309262613601614</v>
      </c>
      <c r="Q35" s="144">
        <v>0.31638596325081386</v>
      </c>
      <c r="R35" s="42">
        <v>2.3653885549146958</v>
      </c>
      <c r="S35" s="144">
        <v>8.6955597360786091E-2</v>
      </c>
      <c r="T35" s="42">
        <v>3.8451288375430277</v>
      </c>
      <c r="U35" s="144">
        <v>0.10966140000897158</v>
      </c>
      <c r="V35" s="42">
        <v>4.6204535916122182</v>
      </c>
      <c r="W35" s="144">
        <v>9.1712305404562752E-2</v>
      </c>
      <c r="X35" s="42">
        <v>6.6106896747721873</v>
      </c>
      <c r="Y35" s="144">
        <v>0.21837220564258536</v>
      </c>
      <c r="Z35" s="42">
        <v>0.63877580953115398</v>
      </c>
      <c r="AA35" s="144">
        <v>5.6162335242899659E-2</v>
      </c>
      <c r="AB35" s="42">
        <v>0.94493331122196778</v>
      </c>
      <c r="AC35" s="144">
        <v>6.411536909497996E-2</v>
      </c>
      <c r="AD35" s="42">
        <v>1.4047111271896131</v>
      </c>
      <c r="AE35" s="144">
        <v>8.1274638599069998E-2</v>
      </c>
      <c r="AF35" s="42">
        <v>2.4852052245718523</v>
      </c>
      <c r="AG35" s="144">
        <v>0.1154478194217088</v>
      </c>
      <c r="AH35" s="42">
        <v>0.98507234901054597</v>
      </c>
      <c r="AI35" s="144">
        <v>6.0983663360651204E-2</v>
      </c>
      <c r="AJ35" s="42">
        <v>1.4402082138928809</v>
      </c>
      <c r="AK35" s="144">
        <v>0.11140167572934</v>
      </c>
      <c r="AL35" s="42">
        <v>2.0201107246355248</v>
      </c>
      <c r="AM35" s="144">
        <v>0.11840791760774794</v>
      </c>
      <c r="AN35" s="42">
        <v>4.1562731781022197</v>
      </c>
      <c r="AO35" s="144">
        <v>0.2629677527323096</v>
      </c>
      <c r="AP35" s="64"/>
      <c r="AQ35" s="64"/>
      <c r="AR35" s="64"/>
      <c r="AS35" s="64"/>
      <c r="AT35" s="64"/>
    </row>
    <row r="36" spans="1:46" x14ac:dyDescent="0.2">
      <c r="A36" s="5" t="s">
        <v>28</v>
      </c>
      <c r="B36" s="42">
        <v>16.309031224584597</v>
      </c>
      <c r="C36" s="144">
        <v>0.21700599661394626</v>
      </c>
      <c r="D36" s="42">
        <v>18.235425853125371</v>
      </c>
      <c r="E36" s="144">
        <v>0.15462215706570304</v>
      </c>
      <c r="F36" s="42">
        <v>18.686104810541146</v>
      </c>
      <c r="G36" s="144">
        <v>0.21103769626057767</v>
      </c>
      <c r="H36" s="42">
        <v>22.393976175372202</v>
      </c>
      <c r="I36" s="144">
        <v>0.53808455616836925</v>
      </c>
      <c r="J36" s="42">
        <v>6.2227169517123322</v>
      </c>
      <c r="K36" s="144">
        <v>0.15117471240865854</v>
      </c>
      <c r="L36" s="42">
        <v>9.6122375358188421</v>
      </c>
      <c r="M36" s="144">
        <v>0.18845314226266804</v>
      </c>
      <c r="N36" s="42">
        <v>11.846885277710909</v>
      </c>
      <c r="O36" s="144">
        <v>0.31797330038845634</v>
      </c>
      <c r="P36" s="42">
        <v>15.313195432163853</v>
      </c>
      <c r="Q36" s="144">
        <v>0.38288291002515384</v>
      </c>
      <c r="R36" s="42">
        <v>3.9493708893466426</v>
      </c>
      <c r="S36" s="144">
        <v>0.12095824773304184</v>
      </c>
      <c r="T36" s="42">
        <v>6.4317031146553845</v>
      </c>
      <c r="U36" s="144">
        <v>0.11364122992226586</v>
      </c>
      <c r="V36" s="42">
        <v>7.9438629683295323</v>
      </c>
      <c r="W36" s="144">
        <v>0.36255658663352419</v>
      </c>
      <c r="X36" s="42">
        <v>10.189354880990885</v>
      </c>
      <c r="Y36" s="144">
        <v>0.37115386616234763</v>
      </c>
      <c r="Z36" s="42">
        <v>1.9220936390751056</v>
      </c>
      <c r="AA36" s="144">
        <v>6.8948109095253923E-2</v>
      </c>
      <c r="AB36" s="42">
        <v>3.4754171497328241</v>
      </c>
      <c r="AC36" s="144">
        <v>0.10525288649424552</v>
      </c>
      <c r="AD36" s="42">
        <v>4.4768671403060045</v>
      </c>
      <c r="AE36" s="144">
        <v>0.1447580397210495</v>
      </c>
      <c r="AF36" s="42">
        <v>6.3410350544725134</v>
      </c>
      <c r="AG36" s="144">
        <v>0.22286943796217668</v>
      </c>
      <c r="AH36" s="42">
        <v>1.4699961510889044</v>
      </c>
      <c r="AI36" s="144">
        <v>7.549280180104416E-2</v>
      </c>
      <c r="AJ36" s="42">
        <v>2.8649679405865274</v>
      </c>
      <c r="AK36" s="144">
        <v>0.14002219578047984</v>
      </c>
      <c r="AL36" s="42">
        <v>3.3792332370875062</v>
      </c>
      <c r="AM36" s="144">
        <v>0.16893807416553488</v>
      </c>
      <c r="AN36" s="42">
        <v>5.9906679332041941</v>
      </c>
      <c r="AO36" s="144">
        <v>0.38249147608680717</v>
      </c>
      <c r="AP36" s="64"/>
      <c r="AQ36" s="64"/>
      <c r="AR36" s="64"/>
      <c r="AS36" s="64"/>
      <c r="AT36" s="64"/>
    </row>
    <row r="37" spans="1:46" x14ac:dyDescent="0.2">
      <c r="A37" s="5" t="s">
        <v>42</v>
      </c>
      <c r="B37" s="42">
        <v>18.50542827675589</v>
      </c>
      <c r="C37" s="144">
        <v>0.26625342077960951</v>
      </c>
      <c r="D37" s="42">
        <v>20.678004231086746</v>
      </c>
      <c r="E37" s="144">
        <v>0.20210154738190422</v>
      </c>
      <c r="F37" s="42">
        <v>20.552517655218345</v>
      </c>
      <c r="G37" s="144">
        <v>0.30964561426017484</v>
      </c>
      <c r="H37" s="42">
        <v>23.589492866561908</v>
      </c>
      <c r="I37" s="144">
        <v>0.78074849061988416</v>
      </c>
      <c r="J37" s="42">
        <v>8.2328418853481988</v>
      </c>
      <c r="K37" s="144">
        <v>0.19211273850920074</v>
      </c>
      <c r="L37" s="42">
        <v>12.809322936245881</v>
      </c>
      <c r="M37" s="144">
        <v>0.27490290229638803</v>
      </c>
      <c r="N37" s="42">
        <v>15.145587857497031</v>
      </c>
      <c r="O37" s="144">
        <v>0.30402858407232386</v>
      </c>
      <c r="P37" s="42">
        <v>18.692483100695608</v>
      </c>
      <c r="Q37" s="144">
        <v>0.54041143617461507</v>
      </c>
      <c r="R37" s="42">
        <v>4.2260790802475858</v>
      </c>
      <c r="S37" s="144">
        <v>0.12792470670579714</v>
      </c>
      <c r="T37" s="42">
        <v>5.7252149400987378</v>
      </c>
      <c r="U37" s="144">
        <v>0.15279506060381434</v>
      </c>
      <c r="V37" s="42">
        <v>8.0986164620165777</v>
      </c>
      <c r="W37" s="144">
        <v>0.25211178907118098</v>
      </c>
      <c r="X37" s="42">
        <v>11.982020196133741</v>
      </c>
      <c r="Y37" s="144">
        <v>0.4200342700048369</v>
      </c>
      <c r="Z37" s="42">
        <v>2.610947985794132</v>
      </c>
      <c r="AA37" s="144">
        <v>0.11511503614209381</v>
      </c>
      <c r="AB37" s="42">
        <v>4.4402933611111086</v>
      </c>
      <c r="AC37" s="144">
        <v>0.19083311757079666</v>
      </c>
      <c r="AD37" s="42">
        <v>6.6399684132863603</v>
      </c>
      <c r="AE37" s="144">
        <v>0.28552364889319226</v>
      </c>
      <c r="AF37" s="42">
        <v>11.276010669683124</v>
      </c>
      <c r="AG37" s="144">
        <v>0.51881883397901529</v>
      </c>
      <c r="AH37" s="42">
        <v>2.4149225172569011</v>
      </c>
      <c r="AI37" s="144">
        <v>0.13477707787170046</v>
      </c>
      <c r="AJ37" s="42">
        <v>3.8218947815058688</v>
      </c>
      <c r="AK37" s="144">
        <v>0.16841791328469105</v>
      </c>
      <c r="AL37" s="42">
        <v>5.2563657636353742</v>
      </c>
      <c r="AM37" s="144">
        <v>0.19215012458327527</v>
      </c>
      <c r="AN37" s="42">
        <v>9.1058895449082371</v>
      </c>
      <c r="AO37" s="144">
        <v>0.51393729971056623</v>
      </c>
      <c r="AP37" s="64"/>
      <c r="AQ37" s="64"/>
      <c r="AR37" s="64"/>
      <c r="AS37" s="64"/>
      <c r="AT37" s="64"/>
    </row>
    <row r="38" spans="1:46" x14ac:dyDescent="0.2">
      <c r="A38" s="5" t="s">
        <v>31</v>
      </c>
      <c r="B38" s="42">
        <v>17.351944791795322</v>
      </c>
      <c r="C38" s="144">
        <v>0.48332793025068543</v>
      </c>
      <c r="D38" s="42">
        <v>21.121200847878296</v>
      </c>
      <c r="E38" s="144">
        <v>0.36577052145646571</v>
      </c>
      <c r="F38" s="42">
        <v>20.741810327939749</v>
      </c>
      <c r="G38" s="144">
        <v>0.32527423192736299</v>
      </c>
      <c r="H38" s="42">
        <v>23.621515436264637</v>
      </c>
      <c r="I38" s="144">
        <v>0.56816446976981494</v>
      </c>
      <c r="J38" s="42">
        <v>5.5381949030664703</v>
      </c>
      <c r="K38" s="144">
        <v>0.2199417443943385</v>
      </c>
      <c r="L38" s="42">
        <v>9.0189247844742582</v>
      </c>
      <c r="M38" s="144">
        <v>0.3157388216933758</v>
      </c>
      <c r="N38" s="42">
        <v>11.621116478273152</v>
      </c>
      <c r="O38" s="144">
        <v>0.2825056533986221</v>
      </c>
      <c r="P38" s="42">
        <v>15.105096841252227</v>
      </c>
      <c r="Q38" s="144">
        <v>0.62086761158880199</v>
      </c>
      <c r="R38" s="42">
        <v>3.1054030860230215</v>
      </c>
      <c r="S38" s="144">
        <v>0.15732404187661031</v>
      </c>
      <c r="T38" s="42">
        <v>4.8223310702115665</v>
      </c>
      <c r="U38" s="144">
        <v>0.22986099276082947</v>
      </c>
      <c r="V38" s="42">
        <v>6.0130695646981422</v>
      </c>
      <c r="W38" s="144">
        <v>0.19233305067815165</v>
      </c>
      <c r="X38" s="42">
        <v>8.0983141251702264</v>
      </c>
      <c r="Y38" s="144">
        <v>0.38221461838243515</v>
      </c>
      <c r="Z38" s="42">
        <v>1.6287580555456245</v>
      </c>
      <c r="AA38" s="144">
        <v>0.14095963005393952</v>
      </c>
      <c r="AB38" s="42">
        <v>2.5370602401249109</v>
      </c>
      <c r="AC38" s="144">
        <v>0.24067367491222499</v>
      </c>
      <c r="AD38" s="42">
        <v>3.0738230243226399</v>
      </c>
      <c r="AE38" s="144">
        <v>0.24781253484838819</v>
      </c>
      <c r="AF38" s="42">
        <v>5.6470965115788836</v>
      </c>
      <c r="AG38" s="144">
        <v>0.59284531871581292</v>
      </c>
      <c r="AH38" s="42">
        <v>1.7249533902133847</v>
      </c>
      <c r="AI38" s="144">
        <v>0.11450225754194923</v>
      </c>
      <c r="AJ38" s="42">
        <v>3.3081615046808723</v>
      </c>
      <c r="AK38" s="144">
        <v>0.27920772835668373</v>
      </c>
      <c r="AL38" s="42">
        <v>4.5625600383395701</v>
      </c>
      <c r="AM38" s="144">
        <v>0.2679720307557073</v>
      </c>
      <c r="AN38" s="42">
        <v>6.6049549983157299</v>
      </c>
      <c r="AO38" s="144">
        <v>0.39572844751341207</v>
      </c>
      <c r="AP38" s="64"/>
      <c r="AQ38" s="64"/>
      <c r="AR38" s="64"/>
      <c r="AS38" s="64"/>
      <c r="AT38" s="64"/>
    </row>
    <row r="39" spans="1:46" x14ac:dyDescent="0.2">
      <c r="A39" s="5" t="s">
        <v>34</v>
      </c>
      <c r="B39" s="42">
        <v>14.769327043739215</v>
      </c>
      <c r="C39" s="144">
        <v>0.22005947508912857</v>
      </c>
      <c r="D39" s="42">
        <v>16.487996443761428</v>
      </c>
      <c r="E39" s="144">
        <v>0.17126435124796341</v>
      </c>
      <c r="F39" s="42">
        <v>16.483665882430749</v>
      </c>
      <c r="G39" s="144">
        <v>0.19655897529078079</v>
      </c>
      <c r="H39" s="42">
        <v>17.589109605723447</v>
      </c>
      <c r="I39" s="144">
        <v>0.32583907088056124</v>
      </c>
      <c r="J39" s="42">
        <v>6.157831196151732</v>
      </c>
      <c r="K39" s="144">
        <v>0.14936412980115288</v>
      </c>
      <c r="L39" s="42">
        <v>9.6778070466688408</v>
      </c>
      <c r="M39" s="144">
        <v>0.14693208476803352</v>
      </c>
      <c r="N39" s="42">
        <v>11.641750124671436</v>
      </c>
      <c r="O39" s="144">
        <v>0.24522369410667799</v>
      </c>
      <c r="P39" s="42">
        <v>15.217595428722337</v>
      </c>
      <c r="Q39" s="144">
        <v>0.29781525763311806</v>
      </c>
      <c r="R39" s="42">
        <v>4.3076730871364379</v>
      </c>
      <c r="S39" s="144">
        <v>0.1203025539123958</v>
      </c>
      <c r="T39" s="42">
        <v>6.3767672986750279</v>
      </c>
      <c r="U39" s="144">
        <v>0.13144203263389945</v>
      </c>
      <c r="V39" s="42">
        <v>7.4520702972590884</v>
      </c>
      <c r="W39" s="144">
        <v>0.15826014997170948</v>
      </c>
      <c r="X39" s="42">
        <v>10.681739420994099</v>
      </c>
      <c r="Y39" s="144">
        <v>0.29146419207077057</v>
      </c>
      <c r="Z39" s="42">
        <v>1.8866891575188969</v>
      </c>
      <c r="AA39" s="144">
        <v>8.7060213999971631E-2</v>
      </c>
      <c r="AB39" s="42">
        <v>3.0294458737346157</v>
      </c>
      <c r="AC39" s="144">
        <v>0.12578693511603004</v>
      </c>
      <c r="AD39" s="42">
        <v>4.5780129041490971</v>
      </c>
      <c r="AE39" s="144">
        <v>0.24757754984296412</v>
      </c>
      <c r="AF39" s="42">
        <v>6.0197257901979437</v>
      </c>
      <c r="AG39" s="144">
        <v>0.23802296441445139</v>
      </c>
      <c r="AH39" s="42">
        <v>1.6282904798657005</v>
      </c>
      <c r="AI39" s="144">
        <v>7.8224582619335375E-2</v>
      </c>
      <c r="AJ39" s="42">
        <v>3.2761642654163814</v>
      </c>
      <c r="AK39" s="144">
        <v>0.15085777953803989</v>
      </c>
      <c r="AL39" s="42">
        <v>3.7752186672776848</v>
      </c>
      <c r="AM39" s="144">
        <v>0.19113079228611179</v>
      </c>
      <c r="AN39" s="42">
        <v>6.206715978013241</v>
      </c>
      <c r="AO39" s="144">
        <v>0.26604265664358351</v>
      </c>
      <c r="AP39" s="64"/>
      <c r="AQ39" s="64"/>
      <c r="AR39" s="64"/>
      <c r="AS39" s="64"/>
      <c r="AT39" s="64"/>
    </row>
    <row r="40" spans="1:46" x14ac:dyDescent="0.2">
      <c r="A40" s="5" t="s">
        <v>36</v>
      </c>
      <c r="B40" s="42">
        <v>15.871375429530708</v>
      </c>
      <c r="C40" s="144">
        <v>0.28706426263153006</v>
      </c>
      <c r="D40" s="42">
        <v>23.731961615960298</v>
      </c>
      <c r="E40" s="144">
        <v>0.32050631158739357</v>
      </c>
      <c r="F40" s="42">
        <v>27.563012571253743</v>
      </c>
      <c r="G40" s="144">
        <v>0.31872620312990713</v>
      </c>
      <c r="H40" s="42">
        <v>31.150821074967265</v>
      </c>
      <c r="I40" s="144">
        <v>0.42710038507849718</v>
      </c>
      <c r="J40" s="42">
        <v>2.8826827838250071</v>
      </c>
      <c r="K40" s="144">
        <v>7.580382593777174E-2</v>
      </c>
      <c r="L40" s="42">
        <v>4.0126627049011887</v>
      </c>
      <c r="M40" s="144">
        <v>0.10297011788625121</v>
      </c>
      <c r="N40" s="42">
        <v>5.162230541993452</v>
      </c>
      <c r="O40" s="144">
        <v>0.12729675877055596</v>
      </c>
      <c r="P40" s="42">
        <v>10.304878538985859</v>
      </c>
      <c r="Q40" s="144">
        <v>0.40333105809952963</v>
      </c>
      <c r="R40" s="42">
        <v>2.5173839915051675</v>
      </c>
      <c r="S40" s="144">
        <v>7.2463540851479574E-2</v>
      </c>
      <c r="T40" s="42">
        <v>3.5294763846368742</v>
      </c>
      <c r="U40" s="144">
        <v>0.1030043000959604</v>
      </c>
      <c r="V40" s="42">
        <v>4.6484283171069078</v>
      </c>
      <c r="W40" s="144">
        <v>0.10866655598125852</v>
      </c>
      <c r="X40" s="42">
        <v>10.623968825852609</v>
      </c>
      <c r="Y40" s="144">
        <v>0.56816935872857266</v>
      </c>
      <c r="Z40" s="42">
        <v>0.91383327830795147</v>
      </c>
      <c r="AA40" s="144">
        <v>0.10739985924818878</v>
      </c>
      <c r="AB40" s="42">
        <v>1.2295449244525254</v>
      </c>
      <c r="AC40" s="144">
        <v>0.1594011732263412</v>
      </c>
      <c r="AD40" s="42">
        <v>2.3517720933633881</v>
      </c>
      <c r="AE40" s="144">
        <v>0.24076956745976552</v>
      </c>
      <c r="AF40" s="42">
        <v>8.7738105741031003</v>
      </c>
      <c r="AG40" s="144">
        <v>0.74480495941794944</v>
      </c>
      <c r="AH40" s="42">
        <v>1.7703754864627235</v>
      </c>
      <c r="AI40" s="144">
        <v>0.11445828675661969</v>
      </c>
      <c r="AJ40" s="42">
        <v>2.6035005966411044</v>
      </c>
      <c r="AK40" s="144">
        <v>0.13272678283300843</v>
      </c>
      <c r="AL40" s="42">
        <v>4.1157788941674047</v>
      </c>
      <c r="AM40" s="144">
        <v>0.14389628651261635</v>
      </c>
      <c r="AN40" s="42">
        <v>11.334377320056443</v>
      </c>
      <c r="AO40" s="144">
        <v>0.55155788768241421</v>
      </c>
      <c r="AP40" s="64"/>
      <c r="AQ40" s="64"/>
      <c r="AR40" s="64"/>
      <c r="AS40" s="64"/>
      <c r="AT40" s="64"/>
    </row>
    <row r="41" spans="1:46" hidden="1" x14ac:dyDescent="0.2">
      <c r="A41" s="6"/>
    </row>
    <row r="42" spans="1:46" hidden="1" x14ac:dyDescent="0.2">
      <c r="A42" s="6"/>
    </row>
    <row r="43" spans="1:46" hidden="1" x14ac:dyDescent="0.2">
      <c r="A43" s="6"/>
    </row>
    <row r="44" spans="1:46" hidden="1" x14ac:dyDescent="0.2">
      <c r="A44" s="6"/>
    </row>
    <row r="45" spans="1:46" hidden="1" x14ac:dyDescent="0.2">
      <c r="A45" s="6"/>
    </row>
    <row r="46" spans="1:46" hidden="1" x14ac:dyDescent="0.2">
      <c r="A46" s="6"/>
    </row>
    <row r="47" spans="1:46" hidden="1" x14ac:dyDescent="0.2">
      <c r="A47" s="6"/>
    </row>
    <row r="48" spans="1:46" hidden="1" x14ac:dyDescent="0.2">
      <c r="A48" s="6"/>
    </row>
    <row r="49" spans="1:28" hidden="1" x14ac:dyDescent="0.2"/>
    <row r="50" spans="1:28" x14ac:dyDescent="0.2">
      <c r="A50" s="179" t="s">
        <v>109</v>
      </c>
    </row>
    <row r="51" spans="1:28" ht="56.25" customHeight="1" x14ac:dyDescent="0.2">
      <c r="A51" s="210" t="s">
        <v>76</v>
      </c>
      <c r="B51" s="259" t="s">
        <v>462</v>
      </c>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row>
    <row r="52" spans="1:28" ht="105" customHeight="1" x14ac:dyDescent="0.2">
      <c r="A52" s="212" t="s">
        <v>75</v>
      </c>
      <c r="B52" s="259" t="s">
        <v>463</v>
      </c>
      <c r="C52" s="259"/>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row>
    <row r="53" spans="1:28" ht="15" customHeight="1" x14ac:dyDescent="0.2">
      <c r="A53" s="212" t="s">
        <v>74</v>
      </c>
      <c r="B53" s="259" t="s">
        <v>184</v>
      </c>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row>
    <row r="54" spans="1:28" hidden="1" x14ac:dyDescent="0.2">
      <c r="A54" s="210"/>
    </row>
    <row r="55" spans="1:28" hidden="1" x14ac:dyDescent="0.2">
      <c r="A55" s="68"/>
    </row>
    <row r="56" spans="1:28" hidden="1" x14ac:dyDescent="0.2"/>
    <row r="57" spans="1:28" hidden="1" x14ac:dyDescent="0.2"/>
    <row r="58" spans="1:28" hidden="1" x14ac:dyDescent="0.2"/>
    <row r="59" spans="1:28" hidden="1" x14ac:dyDescent="0.2"/>
    <row r="60" spans="1:28" hidden="1" x14ac:dyDescent="0.2"/>
    <row r="61" spans="1:28" hidden="1" x14ac:dyDescent="0.2"/>
    <row r="62" spans="1:28" hidden="1" x14ac:dyDescent="0.2"/>
    <row r="63" spans="1:28" hidden="1" x14ac:dyDescent="0.2"/>
    <row r="64" spans="1:28" hidden="1" x14ac:dyDescent="0.2"/>
    <row r="65" spans="1:25" x14ac:dyDescent="0.2">
      <c r="A65" s="179" t="s">
        <v>92</v>
      </c>
    </row>
    <row r="66" spans="1:25" s="161" customFormat="1" ht="19.5" customHeight="1" x14ac:dyDescent="0.2">
      <c r="A66" s="210" t="s">
        <v>185</v>
      </c>
      <c r="B66" s="259" t="s">
        <v>162</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c r="B67" s="259"/>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41">
    <mergeCell ref="B71:Q71"/>
    <mergeCell ref="B72:Q72"/>
    <mergeCell ref="B66:Q66"/>
    <mergeCell ref="B51:AB51"/>
    <mergeCell ref="B52:AB52"/>
    <mergeCell ref="B53:AB53"/>
    <mergeCell ref="B69:Q69"/>
    <mergeCell ref="B70:Q70"/>
    <mergeCell ref="B73:Q73"/>
    <mergeCell ref="B67:Q67"/>
    <mergeCell ref="B68:Q68"/>
    <mergeCell ref="Z10:AG10"/>
    <mergeCell ref="AH10:AO10"/>
    <mergeCell ref="L11:M11"/>
    <mergeCell ref="N11:O11"/>
    <mergeCell ref="P11:Q11"/>
    <mergeCell ref="R11:S11"/>
    <mergeCell ref="B10:I10"/>
    <mergeCell ref="J10:Q10"/>
    <mergeCell ref="R10:Y10"/>
    <mergeCell ref="B11:C11"/>
    <mergeCell ref="D11:E11"/>
    <mergeCell ref="F11:G11"/>
    <mergeCell ref="H11:I11"/>
    <mergeCell ref="B9:I9"/>
    <mergeCell ref="J9:Q9"/>
    <mergeCell ref="R9:Y9"/>
    <mergeCell ref="Z9:AG9"/>
    <mergeCell ref="AH9:AO9"/>
    <mergeCell ref="J11:K11"/>
    <mergeCell ref="T11:U11"/>
    <mergeCell ref="V11:W11"/>
    <mergeCell ref="X11:Y11"/>
    <mergeCell ref="AN11:AO11"/>
    <mergeCell ref="AB11:AC11"/>
    <mergeCell ref="AD11:AE11"/>
    <mergeCell ref="AF11:AG11"/>
    <mergeCell ref="AH11:AI11"/>
    <mergeCell ref="AJ11:AK11"/>
    <mergeCell ref="AL11:AM11"/>
    <mergeCell ref="Z11:AA11"/>
  </mergeCells>
  <pageMargins left="0.7" right="0.7" top="0.75" bottom="0.75" header="0.3" footer="0.3"/>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C00000"/>
  </sheetPr>
  <dimension ref="A1:AB92"/>
  <sheetViews>
    <sheetView showGridLines="0" workbookViewId="0">
      <selection activeCell="B6" sqref="B6"/>
    </sheetView>
  </sheetViews>
  <sheetFormatPr baseColWidth="10" defaultColWidth="8.83203125" defaultRowHeight="15" x14ac:dyDescent="0.2"/>
  <cols>
    <col min="1" max="1" width="18.6640625" customWidth="1"/>
    <col min="2" max="25" width="10" customWidth="1"/>
  </cols>
  <sheetData>
    <row r="1" spans="1:26" s="161" customFormat="1" ht="21" x14ac:dyDescent="0.2">
      <c r="A1" s="189" t="s">
        <v>99</v>
      </c>
      <c r="B1" s="183" t="s">
        <v>94</v>
      </c>
      <c r="C1" s="182"/>
      <c r="D1" s="182"/>
      <c r="E1" s="182"/>
      <c r="F1" s="182"/>
      <c r="G1" s="182"/>
      <c r="H1" s="182"/>
      <c r="I1" s="182"/>
      <c r="J1" s="182"/>
      <c r="K1" s="182"/>
      <c r="L1" s="182"/>
      <c r="M1" s="182"/>
      <c r="N1" s="182"/>
      <c r="O1" s="182"/>
      <c r="P1" s="182"/>
      <c r="Q1" s="182"/>
      <c r="R1" s="182"/>
      <c r="S1" s="182"/>
      <c r="T1" s="182"/>
      <c r="U1" s="182"/>
      <c r="V1" s="182"/>
      <c r="W1" s="182"/>
      <c r="X1" s="182"/>
      <c r="Y1" s="182"/>
    </row>
    <row r="2" spans="1:26" s="161" customFormat="1" x14ac:dyDescent="0.2">
      <c r="A2" s="190" t="s">
        <v>98</v>
      </c>
      <c r="B2" s="185" t="s">
        <v>93</v>
      </c>
      <c r="C2" s="182"/>
      <c r="D2" s="182"/>
      <c r="E2" s="182"/>
      <c r="F2" s="182"/>
      <c r="G2" s="182"/>
      <c r="H2" s="182"/>
      <c r="I2" s="182"/>
      <c r="J2" s="182"/>
      <c r="K2" s="182"/>
      <c r="L2" s="182"/>
      <c r="M2" s="182"/>
      <c r="N2" s="182"/>
      <c r="O2" s="182"/>
      <c r="P2" s="182"/>
      <c r="Q2" s="182"/>
      <c r="R2" s="182"/>
      <c r="S2" s="182"/>
      <c r="T2" s="182"/>
      <c r="U2" s="182"/>
      <c r="V2" s="182"/>
      <c r="W2" s="182"/>
      <c r="X2" s="182"/>
      <c r="Y2" s="182"/>
    </row>
    <row r="3" spans="1:26" s="161" customFormat="1" x14ac:dyDescent="0.2">
      <c r="A3" s="189" t="s">
        <v>88</v>
      </c>
      <c r="B3" s="182" t="s">
        <v>120</v>
      </c>
      <c r="C3" s="182"/>
      <c r="D3" s="182"/>
      <c r="E3" s="182"/>
      <c r="F3" s="182"/>
      <c r="G3" s="182"/>
      <c r="H3" s="182"/>
      <c r="I3" s="182"/>
      <c r="J3" s="182"/>
      <c r="K3" s="182"/>
      <c r="L3" s="182"/>
      <c r="M3" s="182"/>
      <c r="N3" s="182"/>
      <c r="O3" s="182"/>
      <c r="P3" s="182"/>
      <c r="Q3" s="182"/>
      <c r="R3" s="182"/>
      <c r="S3" s="182"/>
      <c r="T3" s="182"/>
      <c r="U3" s="182"/>
      <c r="V3" s="182"/>
      <c r="W3" s="182"/>
      <c r="X3" s="182"/>
      <c r="Y3" s="182"/>
    </row>
    <row r="4" spans="1:26" s="161" customFormat="1" x14ac:dyDescent="0.2">
      <c r="A4" s="189" t="s">
        <v>105</v>
      </c>
      <c r="B4" s="182" t="s">
        <v>300</v>
      </c>
      <c r="C4" s="182"/>
      <c r="D4" s="182"/>
      <c r="E4" s="182"/>
      <c r="F4" s="182"/>
      <c r="G4" s="182"/>
      <c r="H4" s="182"/>
      <c r="I4" s="182"/>
      <c r="J4" s="182"/>
      <c r="K4" s="182"/>
      <c r="L4" s="182"/>
      <c r="M4" s="182"/>
      <c r="N4" s="182"/>
      <c r="O4" s="182"/>
      <c r="P4" s="182"/>
      <c r="Q4" s="182"/>
      <c r="R4" s="182"/>
      <c r="S4" s="182"/>
      <c r="T4" s="182"/>
      <c r="U4" s="182"/>
      <c r="V4" s="182"/>
      <c r="W4" s="182"/>
      <c r="X4" s="182"/>
      <c r="Y4" s="182"/>
    </row>
    <row r="5" spans="1:26" s="161" customFormat="1" x14ac:dyDescent="0.2">
      <c r="A5" s="191"/>
      <c r="B5"/>
      <c r="C5"/>
      <c r="D5"/>
      <c r="E5" s="192"/>
      <c r="F5" s="192"/>
      <c r="G5" s="192"/>
      <c r="H5" s="192"/>
      <c r="I5" s="192"/>
      <c r="J5" s="192"/>
      <c r="K5" s="192"/>
      <c r="L5" s="192"/>
      <c r="M5" s="192"/>
      <c r="N5" s="192"/>
      <c r="O5" s="192"/>
      <c r="P5" s="192"/>
      <c r="Q5" s="192"/>
      <c r="R5" s="192"/>
      <c r="S5" s="192"/>
      <c r="T5" s="192"/>
      <c r="U5" s="192"/>
      <c r="V5" s="192"/>
      <c r="W5" s="192"/>
      <c r="X5" s="192"/>
      <c r="Y5" s="192"/>
    </row>
    <row r="6" spans="1:26" s="161" customFormat="1" x14ac:dyDescent="0.2">
      <c r="A6" s="189" t="s">
        <v>107</v>
      </c>
      <c r="B6" s="255" t="s">
        <v>464</v>
      </c>
      <c r="C6" s="186"/>
      <c r="D6" s="186"/>
      <c r="E6" s="186"/>
      <c r="F6" s="186"/>
      <c r="G6" s="186"/>
      <c r="H6" s="186"/>
      <c r="I6" s="186"/>
      <c r="J6" s="186"/>
      <c r="K6" s="186"/>
      <c r="L6" s="186"/>
      <c r="M6" s="186"/>
      <c r="N6" s="186"/>
      <c r="O6" s="186"/>
      <c r="P6" s="186"/>
      <c r="Q6" s="186"/>
      <c r="R6" s="186"/>
      <c r="S6" s="186"/>
      <c r="T6" s="186"/>
      <c r="U6" s="186"/>
      <c r="V6" s="186"/>
      <c r="W6" s="186"/>
      <c r="X6" s="186"/>
      <c r="Y6" s="186"/>
    </row>
    <row r="7" spans="1:26" s="161" customFormat="1" x14ac:dyDescent="0.2">
      <c r="A7" s="189" t="s">
        <v>91</v>
      </c>
      <c r="B7" s="187" t="s">
        <v>115</v>
      </c>
      <c r="C7" s="181"/>
      <c r="D7" s="181"/>
      <c r="E7" s="181"/>
      <c r="F7" s="181"/>
      <c r="G7" s="181"/>
      <c r="H7" s="181"/>
      <c r="I7" s="181"/>
      <c r="J7" s="181"/>
      <c r="K7" s="181"/>
      <c r="L7" s="181"/>
      <c r="M7" s="181"/>
      <c r="N7" s="181"/>
      <c r="O7" s="181"/>
      <c r="P7" s="181"/>
      <c r="Q7" s="181"/>
      <c r="R7" s="181"/>
      <c r="S7" s="181"/>
      <c r="T7" s="181"/>
      <c r="U7" s="181"/>
      <c r="V7" s="181"/>
      <c r="W7" s="181"/>
      <c r="X7" s="181"/>
      <c r="Y7" s="181"/>
    </row>
    <row r="8" spans="1:26" s="161" customFormat="1" hidden="1" x14ac:dyDescent="0.2">
      <c r="A8" s="121"/>
    </row>
    <row r="9" spans="1:26" s="161" customFormat="1" x14ac:dyDescent="0.2"/>
    <row r="10" spans="1:26" s="161" customFormat="1" ht="29.5" customHeight="1" x14ac:dyDescent="0.2">
      <c r="A10" s="211"/>
      <c r="B10" s="270" t="s">
        <v>225</v>
      </c>
      <c r="C10" s="274"/>
      <c r="D10" s="274"/>
      <c r="E10" s="274"/>
      <c r="F10" s="274"/>
      <c r="G10" s="273"/>
      <c r="H10" s="270" t="s">
        <v>226</v>
      </c>
      <c r="I10" s="274"/>
      <c r="J10" s="274"/>
      <c r="K10" s="274"/>
      <c r="L10" s="274"/>
      <c r="M10" s="273"/>
      <c r="N10" s="270" t="s">
        <v>227</v>
      </c>
      <c r="O10" s="274"/>
      <c r="P10" s="274"/>
      <c r="Q10" s="274"/>
      <c r="R10" s="274"/>
      <c r="S10" s="273"/>
      <c r="T10" s="270" t="s">
        <v>228</v>
      </c>
      <c r="U10" s="274"/>
      <c r="V10" s="274"/>
      <c r="W10" s="274"/>
      <c r="X10" s="274"/>
      <c r="Y10" s="273"/>
      <c r="Z10" s="121"/>
    </row>
    <row r="11" spans="1:26" ht="24" customHeight="1" x14ac:dyDescent="0.2">
      <c r="A11" s="168"/>
      <c r="B11" s="270" t="s">
        <v>165</v>
      </c>
      <c r="C11" s="273"/>
      <c r="D11" s="270" t="s">
        <v>223</v>
      </c>
      <c r="E11" s="273"/>
      <c r="F11" s="270" t="s">
        <v>224</v>
      </c>
      <c r="G11" s="273"/>
      <c r="H11" s="270" t="s">
        <v>165</v>
      </c>
      <c r="I11" s="273"/>
      <c r="J11" s="270" t="s">
        <v>223</v>
      </c>
      <c r="K11" s="273"/>
      <c r="L11" s="270" t="s">
        <v>224</v>
      </c>
      <c r="M11" s="273"/>
      <c r="N11" s="270" t="s">
        <v>165</v>
      </c>
      <c r="O11" s="273"/>
      <c r="P11" s="270" t="s">
        <v>223</v>
      </c>
      <c r="Q11" s="273"/>
      <c r="R11" s="270" t="s">
        <v>224</v>
      </c>
      <c r="S11" s="273"/>
      <c r="T11" s="270" t="s">
        <v>165</v>
      </c>
      <c r="U11" s="273"/>
      <c r="V11" s="270" t="s">
        <v>223</v>
      </c>
      <c r="W11" s="273"/>
      <c r="X11" s="270" t="s">
        <v>224</v>
      </c>
      <c r="Y11" s="273"/>
    </row>
    <row r="12" spans="1:26" x14ac:dyDescent="0.2">
      <c r="A12" s="167"/>
      <c r="B12" s="79" t="s">
        <v>41</v>
      </c>
      <c r="C12" s="78" t="s">
        <v>55</v>
      </c>
      <c r="D12" s="79" t="s">
        <v>41</v>
      </c>
      <c r="E12" s="257" t="s">
        <v>229</v>
      </c>
      <c r="F12" s="79" t="s">
        <v>41</v>
      </c>
      <c r="G12" s="257" t="s">
        <v>229</v>
      </c>
      <c r="H12" s="79" t="s">
        <v>41</v>
      </c>
      <c r="I12" s="257" t="s">
        <v>229</v>
      </c>
      <c r="J12" s="79" t="s">
        <v>41</v>
      </c>
      <c r="K12" s="257" t="s">
        <v>229</v>
      </c>
      <c r="L12" s="79" t="s">
        <v>41</v>
      </c>
      <c r="M12" s="257" t="s">
        <v>229</v>
      </c>
      <c r="N12" s="235" t="s">
        <v>41</v>
      </c>
      <c r="O12" s="257" t="s">
        <v>229</v>
      </c>
      <c r="P12" s="235" t="s">
        <v>41</v>
      </c>
      <c r="Q12" s="257" t="s">
        <v>229</v>
      </c>
      <c r="R12" s="235" t="s">
        <v>41</v>
      </c>
      <c r="S12" s="257" t="s">
        <v>229</v>
      </c>
      <c r="T12" s="235" t="s">
        <v>41</v>
      </c>
      <c r="U12" s="257" t="s">
        <v>229</v>
      </c>
      <c r="V12" s="235" t="s">
        <v>41</v>
      </c>
      <c r="W12" s="257" t="s">
        <v>229</v>
      </c>
      <c r="X12" s="235" t="s">
        <v>41</v>
      </c>
      <c r="Y12" s="257" t="s">
        <v>229</v>
      </c>
    </row>
    <row r="13" spans="1:26" x14ac:dyDescent="0.2">
      <c r="A13" s="5" t="s">
        <v>38</v>
      </c>
      <c r="B13" s="42">
        <v>57.043299663876155</v>
      </c>
      <c r="C13" s="144">
        <v>0.22513974356564148</v>
      </c>
      <c r="D13" s="42">
        <v>20.235959869393135</v>
      </c>
      <c r="E13" s="144">
        <v>0.17035127168420408</v>
      </c>
      <c r="F13" s="42">
        <v>22.720740466730188</v>
      </c>
      <c r="G13" s="144">
        <v>0.19938506386012675</v>
      </c>
      <c r="H13" s="42">
        <v>51.165935133514125</v>
      </c>
      <c r="I13" s="144">
        <v>0.15066177102566938</v>
      </c>
      <c r="J13" s="42">
        <v>24.050277692598364</v>
      </c>
      <c r="K13" s="144">
        <v>0.1388035885623127</v>
      </c>
      <c r="L13" s="42">
        <v>24.783787173887749</v>
      </c>
      <c r="M13" s="144">
        <v>0.16503654382771096</v>
      </c>
      <c r="N13" s="42">
        <v>44.63834579841582</v>
      </c>
      <c r="O13" s="144">
        <v>0.14600759966124</v>
      </c>
      <c r="P13" s="42">
        <v>26.727255989957555</v>
      </c>
      <c r="Q13" s="144">
        <v>0.17432836869309562</v>
      </c>
      <c r="R13" s="42">
        <v>28.634398211626433</v>
      </c>
      <c r="S13" s="144">
        <v>0.17287057239282483</v>
      </c>
      <c r="T13" s="42">
        <v>35.329654424860131</v>
      </c>
      <c r="U13" s="144">
        <v>0.17800646760826061</v>
      </c>
      <c r="V13" s="42">
        <v>27.290115772971561</v>
      </c>
      <c r="W13" s="144">
        <v>0.2035177553200779</v>
      </c>
      <c r="X13" s="42">
        <v>37.380229802167648</v>
      </c>
      <c r="Y13" s="144">
        <v>0.26035287365820542</v>
      </c>
    </row>
    <row r="14" spans="1:26" x14ac:dyDescent="0.2">
      <c r="A14" s="5" t="s">
        <v>39</v>
      </c>
      <c r="B14" s="42">
        <v>65.797474791304637</v>
      </c>
      <c r="C14" s="144">
        <v>0.83144179311301714</v>
      </c>
      <c r="D14" s="42">
        <v>16.55728312050741</v>
      </c>
      <c r="E14" s="144">
        <v>0.55086986522538839</v>
      </c>
      <c r="F14" s="42">
        <v>17.645242088188091</v>
      </c>
      <c r="G14" s="144">
        <v>0.63325157001846544</v>
      </c>
      <c r="H14" s="42">
        <v>59.731287278971656</v>
      </c>
      <c r="I14" s="144">
        <v>0.40006995928760852</v>
      </c>
      <c r="J14" s="42">
        <v>21.470993936234017</v>
      </c>
      <c r="K14" s="144">
        <v>0.50898962754884725</v>
      </c>
      <c r="L14" s="42">
        <v>18.79771878479427</v>
      </c>
      <c r="M14" s="144">
        <v>0.43414596204019962</v>
      </c>
      <c r="N14" s="42">
        <v>51.231340085261905</v>
      </c>
      <c r="O14" s="144">
        <v>0.36279084803310735</v>
      </c>
      <c r="P14" s="42">
        <v>26.356012892787671</v>
      </c>
      <c r="Q14" s="144">
        <v>0.52178895990505514</v>
      </c>
      <c r="R14" s="42">
        <v>22.412647021950502</v>
      </c>
      <c r="S14" s="144">
        <v>0.51228515867505353</v>
      </c>
      <c r="T14" s="42">
        <v>41.197633021838705</v>
      </c>
      <c r="U14" s="144">
        <v>0.54407336607563428</v>
      </c>
      <c r="V14" s="42">
        <v>30.001701783856156</v>
      </c>
      <c r="W14" s="144">
        <v>0.55227257894035175</v>
      </c>
      <c r="X14" s="42">
        <v>28.800665194305139</v>
      </c>
      <c r="Y14" s="144">
        <v>0.71183205888717804</v>
      </c>
    </row>
    <row r="15" spans="1:26" x14ac:dyDescent="0.2">
      <c r="A15" s="5" t="s">
        <v>40</v>
      </c>
      <c r="B15" s="42">
        <v>57.854104027590893</v>
      </c>
      <c r="C15" s="144">
        <v>1.0513949636384072</v>
      </c>
      <c r="D15" s="42">
        <v>20.454980020734101</v>
      </c>
      <c r="E15" s="144">
        <v>0.58388476361633079</v>
      </c>
      <c r="F15" s="42">
        <v>21.690915951675017</v>
      </c>
      <c r="G15" s="144">
        <v>0.77174970275002319</v>
      </c>
      <c r="H15" s="42">
        <v>53.094864511853267</v>
      </c>
      <c r="I15" s="144">
        <v>0.4367044662949528</v>
      </c>
      <c r="J15" s="42">
        <v>23.725055549767298</v>
      </c>
      <c r="K15" s="144">
        <v>0.43032506761052669</v>
      </c>
      <c r="L15" s="42">
        <v>23.180079938379318</v>
      </c>
      <c r="M15" s="144">
        <v>0.46642516593320887</v>
      </c>
      <c r="N15" s="42">
        <v>46.282757540257982</v>
      </c>
      <c r="O15" s="144">
        <v>0.3997444738128661</v>
      </c>
      <c r="P15" s="42">
        <v>27.000990575697141</v>
      </c>
      <c r="Q15" s="144">
        <v>0.56780153195627669</v>
      </c>
      <c r="R15" s="42">
        <v>26.716251884044933</v>
      </c>
      <c r="S15" s="144">
        <v>0.61416971908870177</v>
      </c>
      <c r="T15" s="42">
        <v>37.931375077928763</v>
      </c>
      <c r="U15" s="144">
        <v>0.63205990105001131</v>
      </c>
      <c r="V15" s="42">
        <v>30.915383066480334</v>
      </c>
      <c r="W15" s="144">
        <v>0.6954324637914735</v>
      </c>
      <c r="X15" s="42">
        <v>31.153241855590945</v>
      </c>
      <c r="Y15" s="144">
        <v>0.78360270478440575</v>
      </c>
    </row>
    <row r="16" spans="1:26" x14ac:dyDescent="0.2">
      <c r="A16" s="5" t="s">
        <v>3</v>
      </c>
      <c r="B16" s="42">
        <v>54.789872058495412</v>
      </c>
      <c r="C16" s="144">
        <v>0.77760182391132626</v>
      </c>
      <c r="D16" s="42">
        <v>20.730348732654519</v>
      </c>
      <c r="E16" s="144">
        <v>0.51226151029509259</v>
      </c>
      <c r="F16" s="42">
        <v>24.479779208849862</v>
      </c>
      <c r="G16" s="144">
        <v>0.66190786389308776</v>
      </c>
      <c r="H16" s="42">
        <v>48.49289026022069</v>
      </c>
      <c r="I16" s="144">
        <v>0.77323194932857808</v>
      </c>
      <c r="J16" s="42">
        <v>23.857074309884929</v>
      </c>
      <c r="K16" s="144">
        <v>0.64626092542164604</v>
      </c>
      <c r="L16" s="42">
        <v>27.650035429894196</v>
      </c>
      <c r="M16" s="144">
        <v>0.676723177118429</v>
      </c>
      <c r="N16" s="42">
        <v>43.679387652259798</v>
      </c>
      <c r="O16" s="144">
        <v>0.70463056933733115</v>
      </c>
      <c r="P16" s="42">
        <v>26.313439702949825</v>
      </c>
      <c r="Q16" s="144">
        <v>0.56426682974983788</v>
      </c>
      <c r="R16" s="42">
        <v>30.007172644790352</v>
      </c>
      <c r="S16" s="144">
        <v>0.7684065163931546</v>
      </c>
      <c r="T16" s="42">
        <v>35.542636602993554</v>
      </c>
      <c r="U16" s="144">
        <v>0.80212671399356261</v>
      </c>
      <c r="V16" s="42">
        <v>26.521569367493786</v>
      </c>
      <c r="W16" s="144">
        <v>0.66853312655685404</v>
      </c>
      <c r="X16" s="42">
        <v>37.935794029512614</v>
      </c>
      <c r="Y16" s="144">
        <v>1.0080370075555769</v>
      </c>
    </row>
    <row r="17" spans="1:25" x14ac:dyDescent="0.2">
      <c r="A17" s="5" t="s">
        <v>4</v>
      </c>
      <c r="B17" s="42">
        <v>58.398580624595354</v>
      </c>
      <c r="C17" s="144">
        <v>0.52664327708134895</v>
      </c>
      <c r="D17" s="42">
        <v>20.785796348595042</v>
      </c>
      <c r="E17" s="144">
        <v>0.41195846700113281</v>
      </c>
      <c r="F17" s="42">
        <v>20.815623026809703</v>
      </c>
      <c r="G17" s="144">
        <v>0.43806136696294568</v>
      </c>
      <c r="H17" s="42">
        <v>47.882753874503834</v>
      </c>
      <c r="I17" s="144">
        <v>0.42958194701135699</v>
      </c>
      <c r="J17" s="42">
        <v>25.398003700978368</v>
      </c>
      <c r="K17" s="144">
        <v>0.34292964839757273</v>
      </c>
      <c r="L17" s="42">
        <v>26.719242424517809</v>
      </c>
      <c r="M17" s="144">
        <v>0.50894248217100813</v>
      </c>
      <c r="N17" s="42">
        <v>41.966960564305786</v>
      </c>
      <c r="O17" s="144">
        <v>0.4058620569304725</v>
      </c>
      <c r="P17" s="42">
        <v>28.09105499670375</v>
      </c>
      <c r="Q17" s="144">
        <v>0.49485093911273337</v>
      </c>
      <c r="R17" s="42">
        <v>29.941984438990591</v>
      </c>
      <c r="S17" s="144">
        <v>0.56904115489705831</v>
      </c>
      <c r="T17" s="42">
        <v>35.445874525278612</v>
      </c>
      <c r="U17" s="144">
        <v>0.53973276120184777</v>
      </c>
      <c r="V17" s="42">
        <v>27.601875880590153</v>
      </c>
      <c r="W17" s="144">
        <v>0.45226588782580701</v>
      </c>
      <c r="X17" s="42">
        <v>36.952249594131345</v>
      </c>
      <c r="Y17" s="144">
        <v>0.66447528827997826</v>
      </c>
    </row>
    <row r="18" spans="1:25" x14ac:dyDescent="0.2">
      <c r="A18" s="5" t="s">
        <v>5</v>
      </c>
      <c r="B18" s="42">
        <v>54.404964793517671</v>
      </c>
      <c r="C18" s="144">
        <v>0.94652635891810932</v>
      </c>
      <c r="D18" s="42">
        <v>22.221124592022036</v>
      </c>
      <c r="E18" s="144">
        <v>0.6833823485537619</v>
      </c>
      <c r="F18" s="42">
        <v>23.373910614460254</v>
      </c>
      <c r="G18" s="144">
        <v>0.97917814868293784</v>
      </c>
      <c r="H18" s="42">
        <v>50.943345553157833</v>
      </c>
      <c r="I18" s="144">
        <v>0.51432078008127191</v>
      </c>
      <c r="J18" s="42">
        <v>24.164382702938642</v>
      </c>
      <c r="K18" s="144">
        <v>0.44505960390784494</v>
      </c>
      <c r="L18" s="42">
        <v>24.892271743903496</v>
      </c>
      <c r="M18" s="144">
        <v>0.63817221421768144</v>
      </c>
      <c r="N18" s="42">
        <v>49.080721607190419</v>
      </c>
      <c r="O18" s="144">
        <v>0.73125866456429167</v>
      </c>
      <c r="P18" s="42">
        <v>23.522753915726629</v>
      </c>
      <c r="Q18" s="144">
        <v>0.46508362089001498</v>
      </c>
      <c r="R18" s="42">
        <v>27.396524477082973</v>
      </c>
      <c r="S18" s="144">
        <v>0.7641359191103454</v>
      </c>
      <c r="T18" s="42">
        <v>41.394498104336932</v>
      </c>
      <c r="U18" s="144">
        <v>0.86058447914301217</v>
      </c>
      <c r="V18" s="42">
        <v>22.910228733089202</v>
      </c>
      <c r="W18" s="144">
        <v>0.668919949664873</v>
      </c>
      <c r="X18" s="42">
        <v>35.695273162573571</v>
      </c>
      <c r="Y18" s="144">
        <v>1.2562873184303416</v>
      </c>
    </row>
    <row r="19" spans="1:25" x14ac:dyDescent="0.2">
      <c r="A19" s="5" t="s">
        <v>7</v>
      </c>
      <c r="B19" s="42">
        <v>57.685758888323711</v>
      </c>
      <c r="C19" s="144">
        <v>0.92876409850173902</v>
      </c>
      <c r="D19" s="42">
        <v>19.779608902747366</v>
      </c>
      <c r="E19" s="144">
        <v>0.6103127196670316</v>
      </c>
      <c r="F19" s="42">
        <v>22.534632208928837</v>
      </c>
      <c r="G19" s="144">
        <v>0.69048158097696721</v>
      </c>
      <c r="H19" s="42">
        <v>55.83358044408341</v>
      </c>
      <c r="I19" s="144">
        <v>0.60700964762908316</v>
      </c>
      <c r="J19" s="42">
        <v>20.9930468983172</v>
      </c>
      <c r="K19" s="144">
        <v>0.41542084210554625</v>
      </c>
      <c r="L19" s="42">
        <v>23.173372657599298</v>
      </c>
      <c r="M19" s="144">
        <v>0.51679285133882569</v>
      </c>
      <c r="N19" s="42">
        <v>51.95362429755928</v>
      </c>
      <c r="O19" s="144">
        <v>0.59545583674698932</v>
      </c>
      <c r="P19" s="42">
        <v>22.386384907756725</v>
      </c>
      <c r="Q19" s="144">
        <v>0.55145651798614614</v>
      </c>
      <c r="R19" s="42">
        <v>25.659990794684006</v>
      </c>
      <c r="S19" s="144">
        <v>0.57470197226659792</v>
      </c>
      <c r="T19" s="145">
        <v>45.385625175699253</v>
      </c>
      <c r="U19" s="144">
        <v>0.76714629857307415</v>
      </c>
      <c r="V19" s="42">
        <v>24.116800052139791</v>
      </c>
      <c r="W19" s="144">
        <v>0.60384724643759291</v>
      </c>
      <c r="X19" s="42">
        <v>30.497574772160796</v>
      </c>
      <c r="Y19" s="144">
        <v>0.79268766384730238</v>
      </c>
    </row>
    <row r="20" spans="1:25" x14ac:dyDescent="0.2">
      <c r="A20" s="5" t="s">
        <v>10</v>
      </c>
      <c r="B20" s="42">
        <v>56.419276219010158</v>
      </c>
      <c r="C20" s="144">
        <v>0.61962905532507739</v>
      </c>
      <c r="D20" s="42">
        <v>20.648655041354335</v>
      </c>
      <c r="E20" s="144">
        <v>0.42047491080128818</v>
      </c>
      <c r="F20" s="42">
        <v>22.932068739635351</v>
      </c>
      <c r="G20" s="144">
        <v>0.6117449214059264</v>
      </c>
      <c r="H20" s="42">
        <v>51.183480466999107</v>
      </c>
      <c r="I20" s="144">
        <v>0.43067524536345397</v>
      </c>
      <c r="J20" s="42">
        <v>23.887043919602259</v>
      </c>
      <c r="K20" s="144">
        <v>0.39513396652222194</v>
      </c>
      <c r="L20" s="42">
        <v>24.929475613398708</v>
      </c>
      <c r="M20" s="144">
        <v>0.46773635113455375</v>
      </c>
      <c r="N20" s="42">
        <v>46.318219339775098</v>
      </c>
      <c r="O20" s="144">
        <v>0.55443102788615384</v>
      </c>
      <c r="P20" s="42">
        <v>25.93005359700232</v>
      </c>
      <c r="Q20" s="144">
        <v>0.39535188928278858</v>
      </c>
      <c r="R20" s="42">
        <v>27.751727063222585</v>
      </c>
      <c r="S20" s="144">
        <v>0.45504535672946644</v>
      </c>
      <c r="T20" s="42">
        <v>37.594859518793825</v>
      </c>
      <c r="U20" s="144">
        <v>0.46384357285596534</v>
      </c>
      <c r="V20" s="42">
        <v>28.827135405109075</v>
      </c>
      <c r="W20" s="144">
        <v>0.48012327346069716</v>
      </c>
      <c r="X20" s="42">
        <v>33.578005076097334</v>
      </c>
      <c r="Y20" s="144">
        <v>0.52479938627923961</v>
      </c>
    </row>
    <row r="21" spans="1:25" x14ac:dyDescent="0.2">
      <c r="A21" s="5" t="s">
        <v>11</v>
      </c>
      <c r="B21" s="42">
        <v>59.88957122150665</v>
      </c>
      <c r="C21" s="144">
        <v>0.56730023592920498</v>
      </c>
      <c r="D21" s="42">
        <v>21.356036418982061</v>
      </c>
      <c r="E21" s="144">
        <v>0.52990398287361895</v>
      </c>
      <c r="F21" s="42">
        <v>18.754392359511122</v>
      </c>
      <c r="G21" s="144">
        <v>0.43427114120383897</v>
      </c>
      <c r="H21" s="42">
        <v>52.454635131083705</v>
      </c>
      <c r="I21" s="144">
        <v>0.31528178728728734</v>
      </c>
      <c r="J21" s="42">
        <v>26.351414898406791</v>
      </c>
      <c r="K21" s="144">
        <v>0.37871682018050951</v>
      </c>
      <c r="L21" s="42">
        <v>21.19394997050944</v>
      </c>
      <c r="M21" s="144">
        <v>0.34589953708165289</v>
      </c>
      <c r="N21" s="42">
        <v>46.972245158932417</v>
      </c>
      <c r="O21" s="144">
        <v>0.2599129714986545</v>
      </c>
      <c r="P21" s="42">
        <v>29.370914735533344</v>
      </c>
      <c r="Q21" s="144">
        <v>0.38366104219885683</v>
      </c>
      <c r="R21" s="42">
        <v>23.656840105534108</v>
      </c>
      <c r="S21" s="144">
        <v>0.40039732316286697</v>
      </c>
      <c r="T21" s="42">
        <v>38.067895010174823</v>
      </c>
      <c r="U21" s="144">
        <v>0.28968679046677642</v>
      </c>
      <c r="V21" s="42">
        <v>33.525370421305084</v>
      </c>
      <c r="W21" s="144">
        <v>0.56319219833240952</v>
      </c>
      <c r="X21" s="145">
        <v>28.40673456851993</v>
      </c>
      <c r="Y21" s="144">
        <v>0.55756473326487788</v>
      </c>
    </row>
    <row r="22" spans="1:25" x14ac:dyDescent="0.2">
      <c r="A22" s="5" t="s">
        <v>12</v>
      </c>
      <c r="B22" s="42">
        <v>53.255971321778809</v>
      </c>
      <c r="C22" s="144">
        <v>0.67484246755749167</v>
      </c>
      <c r="D22" s="42">
        <v>23.166406610578598</v>
      </c>
      <c r="E22" s="144">
        <v>0.43881961477526632</v>
      </c>
      <c r="F22" s="42">
        <v>23.577622067642558</v>
      </c>
      <c r="G22" s="144">
        <v>0.57390883135887893</v>
      </c>
      <c r="H22" s="42">
        <v>51.897621613322634</v>
      </c>
      <c r="I22" s="144">
        <v>0.50271773408056253</v>
      </c>
      <c r="J22" s="42">
        <v>24.326726794461813</v>
      </c>
      <c r="K22" s="144">
        <v>0.41504399539334236</v>
      </c>
      <c r="L22" s="42">
        <v>23.775651592215187</v>
      </c>
      <c r="M22" s="144">
        <v>0.57697908493479366</v>
      </c>
      <c r="N22" s="42">
        <v>46.022719317135717</v>
      </c>
      <c r="O22" s="144">
        <v>0.39074400450638103</v>
      </c>
      <c r="P22" s="42">
        <v>27.952644349426443</v>
      </c>
      <c r="Q22" s="144">
        <v>0.36835830446594553</v>
      </c>
      <c r="R22" s="42">
        <v>26.024636333437709</v>
      </c>
      <c r="S22" s="144">
        <v>0.4292443671139195</v>
      </c>
      <c r="T22" s="42">
        <v>37.029793822390758</v>
      </c>
      <c r="U22" s="144">
        <v>0.574086327543053</v>
      </c>
      <c r="V22" s="42">
        <v>27.953954446284126</v>
      </c>
      <c r="W22" s="144">
        <v>0.46579657472964187</v>
      </c>
      <c r="X22" s="145">
        <v>35.016251731325099</v>
      </c>
      <c r="Y22" s="144">
        <v>0.56542127347375748</v>
      </c>
    </row>
    <row r="23" spans="1:25" x14ac:dyDescent="0.2">
      <c r="A23" s="5" t="s">
        <v>13</v>
      </c>
      <c r="B23" s="42">
        <v>59.633122618997028</v>
      </c>
      <c r="C23" s="144">
        <v>0.62050056103980367</v>
      </c>
      <c r="D23" s="42">
        <v>17.652315119919034</v>
      </c>
      <c r="E23" s="144">
        <v>0.42763082822534199</v>
      </c>
      <c r="F23" s="42">
        <v>22.714562261083547</v>
      </c>
      <c r="G23" s="144">
        <v>0.56004351470381109</v>
      </c>
      <c r="H23" s="42">
        <v>55.569910073291602</v>
      </c>
      <c r="I23" s="144">
        <v>0.35543704325519282</v>
      </c>
      <c r="J23" s="42">
        <v>20.019757814388335</v>
      </c>
      <c r="K23" s="144">
        <v>0.43753905563952222</v>
      </c>
      <c r="L23" s="42">
        <v>24.410332112319882</v>
      </c>
      <c r="M23" s="144">
        <v>0.48870800206822662</v>
      </c>
      <c r="N23" s="42">
        <v>46.663947527918005</v>
      </c>
      <c r="O23" s="144">
        <v>0.23877120209454314</v>
      </c>
      <c r="P23" s="42">
        <v>24.216993940380515</v>
      </c>
      <c r="Q23" s="144">
        <v>0.40474216207861441</v>
      </c>
      <c r="R23" s="42">
        <v>29.119058531701288</v>
      </c>
      <c r="S23" s="144">
        <v>0.45573749829828125</v>
      </c>
      <c r="T23" s="42">
        <v>34.795953972421067</v>
      </c>
      <c r="U23" s="144">
        <v>0.43888427897478793</v>
      </c>
      <c r="V23" s="42">
        <v>25.253382173125942</v>
      </c>
      <c r="W23" s="144">
        <v>0.48210780094023975</v>
      </c>
      <c r="X23" s="145">
        <v>39.95066385445277</v>
      </c>
      <c r="Y23" s="144">
        <v>0.61208442597063339</v>
      </c>
    </row>
    <row r="24" spans="1:25" x14ac:dyDescent="0.2">
      <c r="A24" s="5" t="s">
        <v>14</v>
      </c>
      <c r="B24" s="42">
        <v>50.187218867672584</v>
      </c>
      <c r="C24" s="144">
        <v>0.86456087874282883</v>
      </c>
      <c r="D24" s="42">
        <v>23.371513561213817</v>
      </c>
      <c r="E24" s="144">
        <v>0.68577648735374097</v>
      </c>
      <c r="F24" s="42">
        <v>26.441267571113475</v>
      </c>
      <c r="G24" s="144">
        <v>0.99282381930499064</v>
      </c>
      <c r="H24" s="42">
        <v>46.520103152815317</v>
      </c>
      <c r="I24" s="144">
        <v>0.71595714237295183</v>
      </c>
      <c r="J24" s="42">
        <v>24.365791990684887</v>
      </c>
      <c r="K24" s="144">
        <v>0.64940428045713217</v>
      </c>
      <c r="L24" s="42">
        <v>29.114104856499733</v>
      </c>
      <c r="M24" s="144">
        <v>0.72729836525887281</v>
      </c>
      <c r="N24" s="42">
        <v>39.406033431733448</v>
      </c>
      <c r="O24" s="144">
        <v>0.79667325289466462</v>
      </c>
      <c r="P24" s="42">
        <v>27.483243283788742</v>
      </c>
      <c r="Q24" s="144">
        <v>0.67977425602430286</v>
      </c>
      <c r="R24" s="42">
        <v>33.110723284477857</v>
      </c>
      <c r="S24" s="144">
        <v>0.92621666377569811</v>
      </c>
      <c r="T24" s="42">
        <v>29.627467399331788</v>
      </c>
      <c r="U24" s="144">
        <v>1.0967761112714594</v>
      </c>
      <c r="V24" s="42">
        <v>30.723084030902797</v>
      </c>
      <c r="W24" s="144">
        <v>0.69510165888058162</v>
      </c>
      <c r="X24" s="145">
        <v>39.649448569765504</v>
      </c>
      <c r="Y24" s="144">
        <v>1.2178125280913623</v>
      </c>
    </row>
    <row r="25" spans="1:25" x14ac:dyDescent="0.2">
      <c r="A25" s="5" t="s">
        <v>15</v>
      </c>
      <c r="B25" s="42">
        <v>49.309144031060278</v>
      </c>
      <c r="C25" s="144">
        <v>1.4662335504421933</v>
      </c>
      <c r="D25" s="42">
        <v>22.203897895482633</v>
      </c>
      <c r="E25" s="144">
        <v>0.59628863727883674</v>
      </c>
      <c r="F25" s="42">
        <v>28.486958073457032</v>
      </c>
      <c r="G25" s="144">
        <v>1.1377586618534452</v>
      </c>
      <c r="H25" s="42">
        <v>52.98408063460959</v>
      </c>
      <c r="I25" s="144">
        <v>0.79327109910208782</v>
      </c>
      <c r="J25" s="42">
        <v>20.753946195197219</v>
      </c>
      <c r="K25" s="144">
        <v>0.5948577034260949</v>
      </c>
      <c r="L25" s="42">
        <v>26.261973170193045</v>
      </c>
      <c r="M25" s="144">
        <v>0.68949188454711519</v>
      </c>
      <c r="N25" s="42">
        <v>49.075232119685801</v>
      </c>
      <c r="O25" s="144">
        <v>0.73525341673831435</v>
      </c>
      <c r="P25" s="42">
        <v>22.446567474768294</v>
      </c>
      <c r="Q25" s="144">
        <v>0.74114051439669504</v>
      </c>
      <c r="R25" s="42">
        <v>28.478200405545842</v>
      </c>
      <c r="S25" s="144">
        <v>0.98943048353286478</v>
      </c>
      <c r="T25" s="42">
        <v>43.118114079645245</v>
      </c>
      <c r="U25" s="144">
        <v>0.77133301978290048</v>
      </c>
      <c r="V25" s="42">
        <v>25.233279894542967</v>
      </c>
      <c r="W25" s="144">
        <v>0.70072608583665086</v>
      </c>
      <c r="X25" s="145">
        <v>31.648606025811752</v>
      </c>
      <c r="Y25" s="144">
        <v>0.8920930628564907</v>
      </c>
    </row>
    <row r="26" spans="1:25" x14ac:dyDescent="0.2">
      <c r="A26" s="5" t="s">
        <v>16</v>
      </c>
      <c r="B26" s="42">
        <v>50.934991619116346</v>
      </c>
      <c r="C26" s="144">
        <v>0.9621949025672949</v>
      </c>
      <c r="D26" s="42">
        <v>20.224785506468898</v>
      </c>
      <c r="E26" s="144">
        <v>0.56106228165620398</v>
      </c>
      <c r="F26" s="42">
        <v>28.840222874414724</v>
      </c>
      <c r="G26" s="144">
        <v>0.74671272418340395</v>
      </c>
      <c r="H26" s="42">
        <v>52.763095241795831</v>
      </c>
      <c r="I26" s="144">
        <v>0.69065238798557183</v>
      </c>
      <c r="J26" s="42">
        <v>20.655282424611602</v>
      </c>
      <c r="K26" s="144">
        <v>0.62059071439782132</v>
      </c>
      <c r="L26" s="42">
        <v>26.581622333592708</v>
      </c>
      <c r="M26" s="144">
        <v>0.56099608868831374</v>
      </c>
      <c r="N26" s="42">
        <v>46.533888499148475</v>
      </c>
      <c r="O26" s="144">
        <v>0.57739696711183719</v>
      </c>
      <c r="P26" s="42">
        <v>24.952120983155091</v>
      </c>
      <c r="Q26" s="144">
        <v>0.42950307253950182</v>
      </c>
      <c r="R26" s="42">
        <v>28.513990517696417</v>
      </c>
      <c r="S26" s="144">
        <v>0.68645201230385289</v>
      </c>
      <c r="T26" s="42">
        <v>36.680361925514511</v>
      </c>
      <c r="U26" s="144">
        <v>0.72058422775250508</v>
      </c>
      <c r="V26" s="42">
        <v>26.541425260355542</v>
      </c>
      <c r="W26" s="144">
        <v>0.65358159840321695</v>
      </c>
      <c r="X26" s="145">
        <v>36.778212814130015</v>
      </c>
      <c r="Y26" s="144">
        <v>0.86964183443156107</v>
      </c>
    </row>
    <row r="27" spans="1:25" x14ac:dyDescent="0.2">
      <c r="A27" s="5" t="s">
        <v>18</v>
      </c>
      <c r="B27" s="42">
        <v>56.838917548452407</v>
      </c>
      <c r="C27" s="144">
        <v>0.7518968058512121</v>
      </c>
      <c r="D27" s="42">
        <v>19.179105163827057</v>
      </c>
      <c r="E27" s="144">
        <v>0.52266902645056978</v>
      </c>
      <c r="F27" s="42">
        <v>23.981977287720476</v>
      </c>
      <c r="G27" s="144">
        <v>0.60999452248975916</v>
      </c>
      <c r="H27" s="42">
        <v>55.326282377237028</v>
      </c>
      <c r="I27" s="144">
        <v>0.56231706758898969</v>
      </c>
      <c r="J27" s="42">
        <v>18.900115831696525</v>
      </c>
      <c r="K27" s="144">
        <v>0.34839820041888997</v>
      </c>
      <c r="L27" s="42">
        <v>25.773601791066458</v>
      </c>
      <c r="M27" s="144">
        <v>0.51811261476007053</v>
      </c>
      <c r="N27" s="42">
        <v>47.523569723129469</v>
      </c>
      <c r="O27" s="144">
        <v>0.52438769576206667</v>
      </c>
      <c r="P27" s="42">
        <v>22.059695449202852</v>
      </c>
      <c r="Q27" s="144">
        <v>0.35024139710771124</v>
      </c>
      <c r="R27" s="42">
        <v>30.416734827667582</v>
      </c>
      <c r="S27" s="144">
        <v>0.6201015781003455</v>
      </c>
      <c r="T27" s="42">
        <v>37.686491797214764</v>
      </c>
      <c r="U27" s="144">
        <v>0.54934423762970197</v>
      </c>
      <c r="V27" s="42">
        <v>23.94265280542643</v>
      </c>
      <c r="W27" s="144">
        <v>0.45303999813486584</v>
      </c>
      <c r="X27" s="145">
        <v>38.37085539735881</v>
      </c>
      <c r="Y27" s="144">
        <v>0.65390593524345086</v>
      </c>
    </row>
    <row r="28" spans="1:25" x14ac:dyDescent="0.2">
      <c r="A28" s="5" t="s">
        <v>19</v>
      </c>
      <c r="B28" s="42">
        <v>50.753268043462846</v>
      </c>
      <c r="C28" s="144">
        <v>1.1868527659703723</v>
      </c>
      <c r="D28" s="42">
        <v>25.207720533493877</v>
      </c>
      <c r="E28" s="144">
        <v>0.71368364720769106</v>
      </c>
      <c r="F28" s="42">
        <v>24.039011423043362</v>
      </c>
      <c r="G28" s="144">
        <v>1.1272645911460253</v>
      </c>
      <c r="H28" s="42">
        <v>43.613017204366443</v>
      </c>
      <c r="I28" s="144">
        <v>0.73761992307969793</v>
      </c>
      <c r="J28" s="42">
        <v>28.041369214726185</v>
      </c>
      <c r="K28" s="144">
        <v>0.71586672622792746</v>
      </c>
      <c r="L28" s="42">
        <v>28.345613580907539</v>
      </c>
      <c r="M28" s="144">
        <v>1.0032100654434231</v>
      </c>
      <c r="N28" s="42">
        <v>41.805146064596308</v>
      </c>
      <c r="O28" s="144">
        <v>1.0730569523633404</v>
      </c>
      <c r="P28" s="42">
        <v>30.978401454051259</v>
      </c>
      <c r="Q28" s="144">
        <v>0.9280229145081712</v>
      </c>
      <c r="R28" s="42">
        <v>27.216452481352466</v>
      </c>
      <c r="S28" s="144">
        <v>0.83735047721617739</v>
      </c>
      <c r="T28" s="42">
        <v>35.907970032205277</v>
      </c>
      <c r="U28" s="144">
        <v>0.81229689970190266</v>
      </c>
      <c r="V28" s="42">
        <v>28.691139683415283</v>
      </c>
      <c r="W28" s="144">
        <v>0.88506544292519307</v>
      </c>
      <c r="X28" s="145">
        <v>35.400890284379514</v>
      </c>
      <c r="Y28" s="144">
        <v>0.77282596102282686</v>
      </c>
    </row>
    <row r="29" spans="1:25" x14ac:dyDescent="0.2">
      <c r="A29" s="5" t="s">
        <v>20</v>
      </c>
      <c r="B29" s="42">
        <v>53.903907261114981</v>
      </c>
      <c r="C29" s="144">
        <v>1.0897618577082848</v>
      </c>
      <c r="D29" s="42">
        <v>17.267384090522004</v>
      </c>
      <c r="E29" s="144">
        <v>0.86482458382521188</v>
      </c>
      <c r="F29" s="42">
        <v>28.828708648363165</v>
      </c>
      <c r="G29" s="144">
        <v>1.0421588533232062</v>
      </c>
      <c r="H29" s="42">
        <v>50.78093614401395</v>
      </c>
      <c r="I29" s="144">
        <v>0.78309112819508853</v>
      </c>
      <c r="J29" s="42">
        <v>17.872730167113588</v>
      </c>
      <c r="K29" s="144">
        <v>0.52071009872814444</v>
      </c>
      <c r="L29" s="42">
        <v>31.34633368887253</v>
      </c>
      <c r="M29" s="144">
        <v>0.85936105910045668</v>
      </c>
      <c r="N29" s="42">
        <v>45.135480449061561</v>
      </c>
      <c r="O29" s="144">
        <v>0.8547630798708058</v>
      </c>
      <c r="P29" s="42">
        <v>20.43024501510671</v>
      </c>
      <c r="Q29" s="144">
        <v>0.92163920127328791</v>
      </c>
      <c r="R29" s="42">
        <v>34.434274535831818</v>
      </c>
      <c r="S29" s="144">
        <v>1.2286151736453208</v>
      </c>
      <c r="T29" s="42">
        <v>36.600539837213205</v>
      </c>
      <c r="U29" s="144">
        <v>1.5688873030316031</v>
      </c>
      <c r="V29" s="42">
        <v>20.801648359364755</v>
      </c>
      <c r="W29" s="144">
        <v>0.89475286493019468</v>
      </c>
      <c r="X29" s="145">
        <v>42.597811803422132</v>
      </c>
      <c r="Y29" s="144">
        <v>2.0904452969442984</v>
      </c>
    </row>
    <row r="30" spans="1:25" x14ac:dyDescent="0.2">
      <c r="A30" s="5" t="s">
        <v>21</v>
      </c>
      <c r="B30" s="42">
        <v>58.196502644652739</v>
      </c>
      <c r="C30" s="144">
        <v>0.57368752218950692</v>
      </c>
      <c r="D30" s="42">
        <v>21.749504157415021</v>
      </c>
      <c r="E30" s="144">
        <v>0.35513131024648115</v>
      </c>
      <c r="F30" s="42">
        <v>20.053993197932101</v>
      </c>
      <c r="G30" s="144">
        <v>0.53657775367884264</v>
      </c>
      <c r="H30" s="42">
        <v>52.249147143438044</v>
      </c>
      <c r="I30" s="144">
        <v>0.28595431183298914</v>
      </c>
      <c r="J30" s="42">
        <v>26.622862216940202</v>
      </c>
      <c r="K30" s="144">
        <v>0.37458045542407964</v>
      </c>
      <c r="L30" s="42">
        <v>21.127990639621643</v>
      </c>
      <c r="M30" s="144">
        <v>0.35631566899884243</v>
      </c>
      <c r="N30" s="42">
        <v>46.796629536629425</v>
      </c>
      <c r="O30" s="144">
        <v>0.28024978359154246</v>
      </c>
      <c r="P30" s="42">
        <v>28.718869071030934</v>
      </c>
      <c r="Q30" s="144">
        <v>0.46464322641677236</v>
      </c>
      <c r="R30" s="42">
        <v>24.484501392339507</v>
      </c>
      <c r="S30" s="144">
        <v>0.44821643518180643</v>
      </c>
      <c r="T30" s="42">
        <v>39.224750783284684</v>
      </c>
      <c r="U30" s="144">
        <v>0.38401397281592825</v>
      </c>
      <c r="V30" s="42">
        <v>31.042143500080702</v>
      </c>
      <c r="W30" s="144">
        <v>0.38387576193361395</v>
      </c>
      <c r="X30" s="145">
        <v>29.733105716634423</v>
      </c>
      <c r="Y30" s="144">
        <v>0.47882662745276766</v>
      </c>
    </row>
    <row r="31" spans="1:25" x14ac:dyDescent="0.2">
      <c r="A31" s="5" t="s">
        <v>23</v>
      </c>
      <c r="B31" s="42">
        <v>55.596167814004623</v>
      </c>
      <c r="C31" s="144">
        <v>0.68066326466977656</v>
      </c>
      <c r="D31" s="42">
        <v>22.293436510754908</v>
      </c>
      <c r="E31" s="144">
        <v>0.43235714427857375</v>
      </c>
      <c r="F31" s="42">
        <v>22.110395675240532</v>
      </c>
      <c r="G31" s="144">
        <v>0.5993556704890991</v>
      </c>
      <c r="H31" s="42">
        <v>49.81647857484311</v>
      </c>
      <c r="I31" s="144">
        <v>0.41908794527481941</v>
      </c>
      <c r="J31" s="42">
        <v>26.212596399889545</v>
      </c>
      <c r="K31" s="144">
        <v>0.37192923483390927</v>
      </c>
      <c r="L31" s="42">
        <v>23.970925025267338</v>
      </c>
      <c r="M31" s="144">
        <v>0.50723168051826573</v>
      </c>
      <c r="N31" s="42">
        <v>43.255468531244354</v>
      </c>
      <c r="O31" s="144">
        <v>0.43969874337483505</v>
      </c>
      <c r="P31" s="42">
        <v>29.979987190943433</v>
      </c>
      <c r="Q31" s="144">
        <v>0.39918799728684362</v>
      </c>
      <c r="R31" s="42">
        <v>26.764544277812554</v>
      </c>
      <c r="S31" s="144">
        <v>0.52462278834884735</v>
      </c>
      <c r="T31" s="42">
        <v>33.6805745616034</v>
      </c>
      <c r="U31" s="144">
        <v>0.41750982117966329</v>
      </c>
      <c r="V31" s="42">
        <v>32.863743194791653</v>
      </c>
      <c r="W31" s="144">
        <v>0.63386663727156756</v>
      </c>
      <c r="X31" s="145">
        <v>33.45568224360516</v>
      </c>
      <c r="Y31" s="144">
        <v>0.5880110987585323</v>
      </c>
    </row>
    <row r="32" spans="1:25" x14ac:dyDescent="0.2">
      <c r="A32" s="5" t="s">
        <v>24</v>
      </c>
      <c r="B32" s="42">
        <v>50.102165182442008</v>
      </c>
      <c r="C32" s="144">
        <v>0.78364763492009415</v>
      </c>
      <c r="D32" s="42">
        <v>22.970310760631975</v>
      </c>
      <c r="E32" s="144">
        <v>0.60852676787911175</v>
      </c>
      <c r="F32" s="42">
        <v>26.927524056926128</v>
      </c>
      <c r="G32" s="144">
        <v>0.62980495412236559</v>
      </c>
      <c r="H32" s="42">
        <v>53.032715870170577</v>
      </c>
      <c r="I32" s="144">
        <v>0.75267020627795123</v>
      </c>
      <c r="J32" s="42">
        <v>21.206714942123376</v>
      </c>
      <c r="K32" s="144">
        <v>0.44273930783933274</v>
      </c>
      <c r="L32" s="42">
        <v>25.760569187706039</v>
      </c>
      <c r="M32" s="144">
        <v>0.68193081933820754</v>
      </c>
      <c r="N32" s="42">
        <v>45.680427884675233</v>
      </c>
      <c r="O32" s="144">
        <v>0.4161250022396491</v>
      </c>
      <c r="P32" s="42">
        <v>24.169198367157595</v>
      </c>
      <c r="Q32" s="144">
        <v>0.38267868821810341</v>
      </c>
      <c r="R32" s="42">
        <v>30.150373748167226</v>
      </c>
      <c r="S32" s="144">
        <v>0.48856704188579525</v>
      </c>
      <c r="T32" s="42">
        <v>34.159070078519832</v>
      </c>
      <c r="U32" s="144">
        <v>0.56019130922217608</v>
      </c>
      <c r="V32" s="42">
        <v>26.899178680719938</v>
      </c>
      <c r="W32" s="144">
        <v>0.6858645859203153</v>
      </c>
      <c r="X32" s="145">
        <v>38.941751240760247</v>
      </c>
      <c r="Y32" s="144">
        <v>0.77457202633785505</v>
      </c>
    </row>
    <row r="33" spans="1:25" x14ac:dyDescent="0.2">
      <c r="A33" s="5" t="s">
        <v>25</v>
      </c>
      <c r="B33" s="42">
        <v>53.207846301782268</v>
      </c>
      <c r="C33" s="144">
        <v>0.76718460013457235</v>
      </c>
      <c r="D33" s="42">
        <v>19.49530494115286</v>
      </c>
      <c r="E33" s="144">
        <v>0.49488997761204467</v>
      </c>
      <c r="F33" s="42">
        <v>27.296848757064939</v>
      </c>
      <c r="G33" s="144">
        <v>0.69147641675973892</v>
      </c>
      <c r="H33" s="42">
        <v>47.642153889424904</v>
      </c>
      <c r="I33" s="144">
        <v>0.47268089919876422</v>
      </c>
      <c r="J33" s="42">
        <v>23.47302088089139</v>
      </c>
      <c r="K33" s="144">
        <v>0.51606472961976779</v>
      </c>
      <c r="L33" s="42">
        <v>28.884825229683834</v>
      </c>
      <c r="M33" s="144">
        <v>0.59706452447340075</v>
      </c>
      <c r="N33" s="42">
        <v>42.665430049066664</v>
      </c>
      <c r="O33" s="144">
        <v>0.56035055337415263</v>
      </c>
      <c r="P33" s="42">
        <v>25.802270544967396</v>
      </c>
      <c r="Q33" s="144">
        <v>0.4554924583475185</v>
      </c>
      <c r="R33" s="42">
        <v>31.532299405966025</v>
      </c>
      <c r="S33" s="144">
        <v>0.62015021562604045</v>
      </c>
      <c r="T33" s="42">
        <v>36.045110491485495</v>
      </c>
      <c r="U33" s="144">
        <v>0.62770948475838362</v>
      </c>
      <c r="V33" s="42">
        <v>24.815009909524825</v>
      </c>
      <c r="W33" s="144">
        <v>0.57186438801367079</v>
      </c>
      <c r="X33" s="145">
        <v>39.1398795989899</v>
      </c>
      <c r="Y33" s="144">
        <v>0.80762516611650315</v>
      </c>
    </row>
    <row r="34" spans="1:25" x14ac:dyDescent="0.2">
      <c r="A34" s="5" t="s">
        <v>26</v>
      </c>
      <c r="B34" s="42">
        <v>52.440106337519346</v>
      </c>
      <c r="C34" s="144">
        <v>0.82711275727053524</v>
      </c>
      <c r="D34" s="42">
        <v>21.876092875013672</v>
      </c>
      <c r="E34" s="144">
        <v>0.57510036156959787</v>
      </c>
      <c r="F34" s="42">
        <v>25.683800787466833</v>
      </c>
      <c r="G34" s="144">
        <v>0.73395064061679438</v>
      </c>
      <c r="H34" s="42">
        <v>54.190622068212818</v>
      </c>
      <c r="I34" s="144">
        <v>0.5434287006085482</v>
      </c>
      <c r="J34" s="42">
        <v>21.034371000094225</v>
      </c>
      <c r="K34" s="144">
        <v>0.38267907843073162</v>
      </c>
      <c r="L34" s="42">
        <v>24.775006931693039</v>
      </c>
      <c r="M34" s="144">
        <v>0.55325021134337782</v>
      </c>
      <c r="N34" s="42">
        <v>46.327108291383702</v>
      </c>
      <c r="O34" s="144">
        <v>0.53214404127838288</v>
      </c>
      <c r="P34" s="42">
        <v>24.075401826312351</v>
      </c>
      <c r="Q34" s="144">
        <v>0.4450400108054452</v>
      </c>
      <c r="R34" s="42">
        <v>29.597489882303783</v>
      </c>
      <c r="S34" s="144">
        <v>0.58604472862333368</v>
      </c>
      <c r="T34" s="42">
        <v>38.084238065387467</v>
      </c>
      <c r="U34" s="144">
        <v>0.69963676425836474</v>
      </c>
      <c r="V34" s="42">
        <v>24.985116973376876</v>
      </c>
      <c r="W34" s="144">
        <v>0.59528696263462644</v>
      </c>
      <c r="X34" s="145">
        <v>36.930644961235544</v>
      </c>
      <c r="Y34" s="144">
        <v>0.80000663927162752</v>
      </c>
    </row>
    <row r="35" spans="1:25" x14ac:dyDescent="0.2">
      <c r="A35" s="5" t="s">
        <v>27</v>
      </c>
      <c r="B35" s="42">
        <v>64.329567676457415</v>
      </c>
      <c r="C35" s="144">
        <v>0.75826956848574667</v>
      </c>
      <c r="D35" s="42">
        <v>18.305031353393264</v>
      </c>
      <c r="E35" s="144">
        <v>0.61498704557567951</v>
      </c>
      <c r="F35" s="42">
        <v>17.365400970149548</v>
      </c>
      <c r="G35" s="144">
        <v>0.49742690921240518</v>
      </c>
      <c r="H35" s="42">
        <v>65.059977455353007</v>
      </c>
      <c r="I35" s="144">
        <v>0.7069180421286928</v>
      </c>
      <c r="J35" s="42">
        <v>16.701864859863591</v>
      </c>
      <c r="K35" s="144">
        <v>0.45819913318397837</v>
      </c>
      <c r="L35" s="42">
        <v>18.238157684783541</v>
      </c>
      <c r="M35" s="144">
        <v>0.50988979870894235</v>
      </c>
      <c r="N35" s="42">
        <v>57.838533309441246</v>
      </c>
      <c r="O35" s="144">
        <v>0.63078920103952441</v>
      </c>
      <c r="P35" s="42">
        <v>21.840881372990676</v>
      </c>
      <c r="Q35" s="144">
        <v>0.54880368422391113</v>
      </c>
      <c r="R35" s="42">
        <v>20.320585317568241</v>
      </c>
      <c r="S35" s="144">
        <v>0.41741128399888905</v>
      </c>
      <c r="T35" s="145">
        <v>48.067180359561242</v>
      </c>
      <c r="U35" s="144">
        <v>0.61333374277286279</v>
      </c>
      <c r="V35" s="42">
        <v>26.240604139686354</v>
      </c>
      <c r="W35" s="144">
        <v>0.52073551470848278</v>
      </c>
      <c r="X35" s="145">
        <v>25.692215500752557</v>
      </c>
      <c r="Y35" s="144">
        <v>0.61251220464705991</v>
      </c>
    </row>
    <row r="36" spans="1:25" x14ac:dyDescent="0.2">
      <c r="A36" s="5" t="s">
        <v>28</v>
      </c>
      <c r="B36" s="42">
        <v>55.042662146369494</v>
      </c>
      <c r="C36" s="144">
        <v>0.66126116072362306</v>
      </c>
      <c r="D36" s="42">
        <v>20.878853118522159</v>
      </c>
      <c r="E36" s="144">
        <v>0.43406415322853836</v>
      </c>
      <c r="F36" s="42">
        <v>24.078484735108731</v>
      </c>
      <c r="G36" s="144">
        <v>0.54445093786661403</v>
      </c>
      <c r="H36" s="42">
        <v>45.026282186418527</v>
      </c>
      <c r="I36" s="144">
        <v>0.39828897571958816</v>
      </c>
      <c r="J36" s="42">
        <v>23.568604537529822</v>
      </c>
      <c r="K36" s="144">
        <v>0.438753569556048</v>
      </c>
      <c r="L36" s="42">
        <v>31.405113276051843</v>
      </c>
      <c r="M36" s="144">
        <v>0.55212718286176887</v>
      </c>
      <c r="N36" s="42">
        <v>40.354553301770352</v>
      </c>
      <c r="O36" s="144">
        <v>0.46524236999769686</v>
      </c>
      <c r="P36" s="42">
        <v>25.593471572663891</v>
      </c>
      <c r="Q36" s="144">
        <v>0.70319866733618586</v>
      </c>
      <c r="R36" s="42">
        <v>34.051975125565868</v>
      </c>
      <c r="S36" s="144">
        <v>0.83288148191385136</v>
      </c>
      <c r="T36" s="42">
        <v>37.367407495173495</v>
      </c>
      <c r="U36" s="144">
        <v>0.7205306852664265</v>
      </c>
      <c r="V36" s="42">
        <v>26.041804576950142</v>
      </c>
      <c r="W36" s="144">
        <v>0.568503017353573</v>
      </c>
      <c r="X36" s="145">
        <v>36.590787927876562</v>
      </c>
      <c r="Y36" s="144">
        <v>0.70463062727547876</v>
      </c>
    </row>
    <row r="37" spans="1:25" x14ac:dyDescent="0.2">
      <c r="A37" s="5" t="s">
        <v>42</v>
      </c>
      <c r="B37" s="42">
        <v>51.239073595968968</v>
      </c>
      <c r="C37" s="144">
        <v>0.67718523629171434</v>
      </c>
      <c r="D37" s="42">
        <v>22.880251380882747</v>
      </c>
      <c r="E37" s="144">
        <v>0.48884552296145778</v>
      </c>
      <c r="F37" s="42">
        <v>25.88067502314841</v>
      </c>
      <c r="G37" s="144">
        <v>0.75428001231800679</v>
      </c>
      <c r="H37" s="42">
        <v>43.633106542755968</v>
      </c>
      <c r="I37" s="144">
        <v>0.42399272430777157</v>
      </c>
      <c r="J37" s="42">
        <v>26.933385942524421</v>
      </c>
      <c r="K37" s="144">
        <v>0.57803288895250915</v>
      </c>
      <c r="L37" s="42">
        <v>29.433507514719658</v>
      </c>
      <c r="M37" s="144">
        <v>0.66983180341314486</v>
      </c>
      <c r="N37" s="42">
        <v>37.03592081072761</v>
      </c>
      <c r="O37" s="144">
        <v>0.58518838901793502</v>
      </c>
      <c r="P37" s="42">
        <v>27.191133459625174</v>
      </c>
      <c r="Q37" s="144">
        <v>0.53663075762030343</v>
      </c>
      <c r="R37" s="42">
        <v>35.772945729647148</v>
      </c>
      <c r="S37" s="144">
        <v>0.88334560538887019</v>
      </c>
      <c r="T37" s="42">
        <v>31.526843240417755</v>
      </c>
      <c r="U37" s="144">
        <v>0.89693903778951589</v>
      </c>
      <c r="V37" s="42">
        <v>25.209267480816585</v>
      </c>
      <c r="W37" s="144">
        <v>0.68249959743706634</v>
      </c>
      <c r="X37" s="145">
        <v>43.263889278765674</v>
      </c>
      <c r="Y37" s="144">
        <v>1.0186198905337123</v>
      </c>
    </row>
    <row r="38" spans="1:25" x14ac:dyDescent="0.2">
      <c r="A38" s="5" t="s">
        <v>31</v>
      </c>
      <c r="B38" s="42">
        <v>58.267207976744317</v>
      </c>
      <c r="C38" s="144">
        <v>1.202436254176644</v>
      </c>
      <c r="D38" s="42">
        <v>19.564549666095182</v>
      </c>
      <c r="E38" s="144">
        <v>0.88280235776158811</v>
      </c>
      <c r="F38" s="42">
        <v>22.168242357160555</v>
      </c>
      <c r="G38" s="144">
        <v>0.96622069905155195</v>
      </c>
      <c r="H38" s="42">
        <v>51.847402710000416</v>
      </c>
      <c r="I38" s="144">
        <v>0.90145122615499074</v>
      </c>
      <c r="J38" s="42">
        <v>22.126919998722151</v>
      </c>
      <c r="K38" s="144">
        <v>0.76493084105322728</v>
      </c>
      <c r="L38" s="42">
        <v>26.025677291277415</v>
      </c>
      <c r="M38" s="144">
        <v>1.0086973639554306</v>
      </c>
      <c r="N38" s="42">
        <v>45.083556838156902</v>
      </c>
      <c r="O38" s="144">
        <v>0.69320980282325517</v>
      </c>
      <c r="P38" s="42">
        <v>25.269373678645092</v>
      </c>
      <c r="Q38" s="144">
        <v>0.60462478072922876</v>
      </c>
      <c r="R38" s="42">
        <v>29.647069483198067</v>
      </c>
      <c r="S38" s="144">
        <v>0.76857277708421878</v>
      </c>
      <c r="T38" s="42">
        <v>40.573043687093495</v>
      </c>
      <c r="U38" s="144">
        <v>0.94616288402608018</v>
      </c>
      <c r="V38" s="42">
        <v>25.529586692096029</v>
      </c>
      <c r="W38" s="144">
        <v>0.84362595333326129</v>
      </c>
      <c r="X38" s="145">
        <v>33.897369620810544</v>
      </c>
      <c r="Y38" s="144">
        <v>1.109719488952511</v>
      </c>
    </row>
    <row r="39" spans="1:25" x14ac:dyDescent="0.2">
      <c r="A39" s="5" t="s">
        <v>34</v>
      </c>
      <c r="B39" s="42">
        <v>51.897227143806738</v>
      </c>
      <c r="C39" s="144">
        <v>0.60157748700254321</v>
      </c>
      <c r="D39" s="42">
        <v>21.301852795923637</v>
      </c>
      <c r="E39" s="144">
        <v>0.46076661303672073</v>
      </c>
      <c r="F39" s="42">
        <v>26.800920060269711</v>
      </c>
      <c r="G39" s="144">
        <v>0.52166925397866359</v>
      </c>
      <c r="H39" s="42">
        <v>42.493549823438066</v>
      </c>
      <c r="I39" s="144">
        <v>0.44519068432767483</v>
      </c>
      <c r="J39" s="42">
        <v>24.897563468392715</v>
      </c>
      <c r="K39" s="144">
        <v>0.38404284076687806</v>
      </c>
      <c r="L39" s="42">
        <v>32.6088867081694</v>
      </c>
      <c r="M39" s="144">
        <v>0.59672268774268955</v>
      </c>
      <c r="N39" s="42">
        <v>37.546090466891037</v>
      </c>
      <c r="O39" s="144">
        <v>0.4560151911721424</v>
      </c>
      <c r="P39" s="42">
        <v>26.469718235446233</v>
      </c>
      <c r="Q39" s="144">
        <v>0.55394198521764748</v>
      </c>
      <c r="R39" s="42">
        <v>35.98419129766279</v>
      </c>
      <c r="S39" s="144">
        <v>0.75498457867370772</v>
      </c>
      <c r="T39" s="42">
        <v>32.063821903978656</v>
      </c>
      <c r="U39" s="144">
        <v>0.46364763499829181</v>
      </c>
      <c r="V39" s="42">
        <v>27.376989100185298</v>
      </c>
      <c r="W39" s="144">
        <v>0.50437318968963185</v>
      </c>
      <c r="X39" s="145">
        <v>40.559188995835967</v>
      </c>
      <c r="Y39" s="144">
        <v>0.6518461318157841</v>
      </c>
    </row>
    <row r="40" spans="1:25" x14ac:dyDescent="0.2">
      <c r="A40" s="5" t="s">
        <v>36</v>
      </c>
      <c r="B40" s="42">
        <v>64.979347484953706</v>
      </c>
      <c r="C40" s="144">
        <v>0.99768410085195125</v>
      </c>
      <c r="D40" s="42">
        <v>12.312209869009113</v>
      </c>
      <c r="E40" s="144">
        <v>0.33867970930926999</v>
      </c>
      <c r="F40" s="42">
        <v>22.708442646037149</v>
      </c>
      <c r="G40" s="144">
        <v>0.89852136269672855</v>
      </c>
      <c r="H40" s="42">
        <v>67.592272421892659</v>
      </c>
      <c r="I40" s="144">
        <v>0.89676451516132616</v>
      </c>
      <c r="J40" s="42">
        <v>11.438054912595883</v>
      </c>
      <c r="K40" s="144">
        <v>0.29640095724200821</v>
      </c>
      <c r="L40" s="42">
        <v>20.969672665511293</v>
      </c>
      <c r="M40" s="144">
        <v>0.7980563148013321</v>
      </c>
      <c r="N40" s="42">
        <v>63.059117950412194</v>
      </c>
      <c r="O40" s="144">
        <v>0.73449136510491753</v>
      </c>
      <c r="P40" s="42">
        <v>11.765578620599481</v>
      </c>
      <c r="Q40" s="144">
        <v>0.2855038235070595</v>
      </c>
      <c r="R40" s="42">
        <v>25.175303428988069</v>
      </c>
      <c r="S40" s="144">
        <v>0.70804715059735068</v>
      </c>
      <c r="T40" s="42">
        <v>48.381523668241329</v>
      </c>
      <c r="U40" s="144">
        <v>0.74705604755998911</v>
      </c>
      <c r="V40" s="42">
        <v>13.749690110847455</v>
      </c>
      <c r="W40" s="144">
        <v>0.34459746162595878</v>
      </c>
      <c r="X40" s="42">
        <v>37.868786220910664</v>
      </c>
      <c r="Y40" s="144">
        <v>0.81140538188462608</v>
      </c>
    </row>
    <row r="41" spans="1:25" hidden="1" x14ac:dyDescent="0.2">
      <c r="A41" s="6"/>
    </row>
    <row r="42" spans="1:25" hidden="1" x14ac:dyDescent="0.2">
      <c r="A42" s="6"/>
    </row>
    <row r="43" spans="1:25" hidden="1" x14ac:dyDescent="0.2">
      <c r="A43" s="6"/>
    </row>
    <row r="44" spans="1:25" hidden="1" x14ac:dyDescent="0.2">
      <c r="A44" s="6"/>
    </row>
    <row r="45" spans="1:25" hidden="1" x14ac:dyDescent="0.2">
      <c r="A45" s="6"/>
    </row>
    <row r="46" spans="1:25" hidden="1" x14ac:dyDescent="0.2">
      <c r="A46" s="6"/>
    </row>
    <row r="47" spans="1:25" hidden="1" x14ac:dyDescent="0.2">
      <c r="A47" s="6"/>
    </row>
    <row r="48" spans="1:25" hidden="1" x14ac:dyDescent="0.2">
      <c r="A48" s="6"/>
    </row>
    <row r="49" spans="1:28" hidden="1" x14ac:dyDescent="0.2"/>
    <row r="50" spans="1:28" x14ac:dyDescent="0.2">
      <c r="A50" s="179" t="s">
        <v>109</v>
      </c>
    </row>
    <row r="51" spans="1:28" ht="57.75" customHeight="1" x14ac:dyDescent="0.2">
      <c r="A51" s="212" t="s">
        <v>76</v>
      </c>
      <c r="B51" s="259" t="s">
        <v>452</v>
      </c>
      <c r="C51" s="259"/>
      <c r="D51" s="259"/>
      <c r="E51" s="259"/>
      <c r="F51" s="259"/>
      <c r="G51" s="259"/>
      <c r="H51" s="259"/>
      <c r="I51" s="259"/>
      <c r="J51" s="259"/>
      <c r="K51" s="259"/>
      <c r="L51" s="259"/>
      <c r="M51" s="259"/>
      <c r="N51" s="259"/>
      <c r="O51" s="259"/>
      <c r="P51" s="259"/>
      <c r="Q51" s="259"/>
      <c r="R51" s="259"/>
      <c r="S51" s="259"/>
      <c r="T51" s="259"/>
    </row>
    <row r="52" spans="1:28" ht="90" customHeight="1" x14ac:dyDescent="0.2">
      <c r="A52" s="212" t="s">
        <v>75</v>
      </c>
      <c r="B52" s="259" t="s">
        <v>465</v>
      </c>
      <c r="C52" s="259"/>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row>
    <row r="53" spans="1:28" ht="45" customHeight="1" x14ac:dyDescent="0.2">
      <c r="A53" s="212" t="s">
        <v>74</v>
      </c>
      <c r="B53" s="259" t="s">
        <v>184</v>
      </c>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row>
    <row r="54" spans="1:28" hidden="1" x14ac:dyDescent="0.2">
      <c r="A54" s="68"/>
    </row>
    <row r="55" spans="1:28" hidden="1" x14ac:dyDescent="0.2"/>
    <row r="56" spans="1:28" hidden="1" x14ac:dyDescent="0.2"/>
    <row r="57" spans="1:28" hidden="1" x14ac:dyDescent="0.2"/>
    <row r="58" spans="1:28" hidden="1" x14ac:dyDescent="0.2"/>
    <row r="59" spans="1:28" hidden="1" x14ac:dyDescent="0.2"/>
    <row r="60" spans="1:28" hidden="1" x14ac:dyDescent="0.2"/>
    <row r="61" spans="1:28" hidden="1" x14ac:dyDescent="0.2"/>
    <row r="62" spans="1:28" hidden="1" x14ac:dyDescent="0.2"/>
    <row r="63" spans="1:28" hidden="1" x14ac:dyDescent="0.2"/>
    <row r="64" spans="1:28" hidden="1" x14ac:dyDescent="0.2"/>
    <row r="65" spans="1:25" x14ac:dyDescent="0.2">
      <c r="A65" s="179" t="s">
        <v>92</v>
      </c>
    </row>
    <row r="66" spans="1:25" s="161" customFormat="1" ht="19.5" customHeight="1" x14ac:dyDescent="0.2">
      <c r="A66" s="210" t="s">
        <v>185</v>
      </c>
      <c r="B66" s="259" t="s">
        <v>162</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c r="B67" s="259"/>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7">
    <mergeCell ref="B71:Q71"/>
    <mergeCell ref="B66:Q66"/>
    <mergeCell ref="B69:Q69"/>
    <mergeCell ref="B70:Q70"/>
    <mergeCell ref="B52:AB52"/>
    <mergeCell ref="B53:AB53"/>
    <mergeCell ref="B10:G10"/>
    <mergeCell ref="H10:M10"/>
    <mergeCell ref="N10:S10"/>
    <mergeCell ref="T10:Y10"/>
    <mergeCell ref="B51:T51"/>
    <mergeCell ref="B73:Q73"/>
    <mergeCell ref="B67:Q67"/>
    <mergeCell ref="B68:Q68"/>
    <mergeCell ref="V11:W11"/>
    <mergeCell ref="X11:Y11"/>
    <mergeCell ref="B11:C11"/>
    <mergeCell ref="D11:E11"/>
    <mergeCell ref="F11:G11"/>
    <mergeCell ref="H11:I11"/>
    <mergeCell ref="J11:K11"/>
    <mergeCell ref="L11:M11"/>
    <mergeCell ref="N11:O11"/>
    <mergeCell ref="P11:Q11"/>
    <mergeCell ref="R11:S11"/>
    <mergeCell ref="T11:U11"/>
    <mergeCell ref="B72:Q72"/>
  </mergeCells>
  <pageMargins left="0.7" right="0.7" top="0.75" bottom="0.75" header="0.3" footer="0.3"/>
  <pageSetup paperSize="9"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C00000"/>
  </sheetPr>
  <dimension ref="A1:Y92"/>
  <sheetViews>
    <sheetView showGridLines="0" workbookViewId="0">
      <selection activeCell="B6" sqref="B6"/>
    </sheetView>
  </sheetViews>
  <sheetFormatPr baseColWidth="10" defaultColWidth="8.83203125" defaultRowHeight="15" x14ac:dyDescent="0.2"/>
  <cols>
    <col min="1" max="1" width="16.1640625" customWidth="1"/>
    <col min="2" max="3" width="28.83203125" customWidth="1"/>
    <col min="4" max="4" width="44.1640625" customWidth="1"/>
  </cols>
  <sheetData>
    <row r="1" spans="1:13" s="161" customFormat="1" ht="21" x14ac:dyDescent="0.2">
      <c r="A1" s="189" t="s">
        <v>99</v>
      </c>
      <c r="B1" s="183" t="s">
        <v>94</v>
      </c>
      <c r="C1" s="182"/>
      <c r="D1" s="182"/>
      <c r="E1" s="182"/>
      <c r="F1" s="182"/>
      <c r="G1" s="182"/>
      <c r="H1" s="182"/>
      <c r="I1" s="182"/>
      <c r="J1" s="182"/>
      <c r="K1" s="182"/>
      <c r="L1" s="182"/>
      <c r="M1" s="182"/>
    </row>
    <row r="2" spans="1:13" s="161" customFormat="1" x14ac:dyDescent="0.2">
      <c r="A2" s="190" t="s">
        <v>98</v>
      </c>
      <c r="B2" s="185" t="s">
        <v>93</v>
      </c>
      <c r="C2" s="182"/>
      <c r="D2" s="182"/>
      <c r="E2" s="182"/>
      <c r="F2" s="182"/>
      <c r="G2" s="182"/>
      <c r="H2" s="182"/>
      <c r="I2" s="182"/>
      <c r="J2" s="182"/>
      <c r="K2" s="182"/>
      <c r="L2" s="182"/>
      <c r="M2" s="182"/>
    </row>
    <row r="3" spans="1:13" s="161" customFormat="1" x14ac:dyDescent="0.2">
      <c r="A3" s="189" t="s">
        <v>88</v>
      </c>
      <c r="B3" s="182" t="s">
        <v>121</v>
      </c>
      <c r="C3" s="182"/>
      <c r="D3" s="182"/>
      <c r="E3" s="182"/>
      <c r="F3" s="182"/>
      <c r="G3" s="182"/>
      <c r="H3" s="182"/>
      <c r="I3" s="182"/>
      <c r="J3" s="182"/>
      <c r="K3" s="182"/>
      <c r="L3" s="182"/>
      <c r="M3" s="182"/>
    </row>
    <row r="4" spans="1:13" s="161" customFormat="1" x14ac:dyDescent="0.2">
      <c r="A4" s="189" t="s">
        <v>105</v>
      </c>
      <c r="B4" s="182" t="s">
        <v>300</v>
      </c>
      <c r="C4" s="182"/>
      <c r="D4" s="182"/>
      <c r="E4" s="182"/>
      <c r="F4" s="182"/>
      <c r="G4" s="182"/>
      <c r="H4" s="182"/>
      <c r="I4" s="182"/>
      <c r="J4" s="182"/>
      <c r="K4" s="182"/>
      <c r="L4" s="182"/>
      <c r="M4" s="182"/>
    </row>
    <row r="5" spans="1:13" s="161" customFormat="1" x14ac:dyDescent="0.2">
      <c r="A5" s="191"/>
      <c r="B5"/>
      <c r="C5"/>
      <c r="D5"/>
      <c r="E5"/>
      <c r="F5"/>
      <c r="G5"/>
      <c r="H5"/>
      <c r="I5"/>
      <c r="J5"/>
      <c r="K5"/>
      <c r="L5"/>
      <c r="M5"/>
    </row>
    <row r="6" spans="1:13" s="161" customFormat="1" x14ac:dyDescent="0.2">
      <c r="A6" s="189" t="s">
        <v>90</v>
      </c>
      <c r="B6" s="206" t="s">
        <v>466</v>
      </c>
      <c r="C6" s="186"/>
      <c r="D6" s="186"/>
      <c r="E6" s="186"/>
      <c r="F6" s="186"/>
      <c r="G6" s="186"/>
      <c r="H6" s="186"/>
      <c r="I6" s="186"/>
      <c r="J6" s="186"/>
      <c r="K6" s="186"/>
      <c r="L6" s="186"/>
      <c r="M6" s="186"/>
    </row>
    <row r="7" spans="1:13" s="161" customFormat="1" x14ac:dyDescent="0.2">
      <c r="A7" s="189" t="s">
        <v>91</v>
      </c>
      <c r="B7" s="187" t="s">
        <v>122</v>
      </c>
      <c r="C7" s="181"/>
      <c r="D7" s="181"/>
      <c r="E7" s="181"/>
      <c r="F7" s="181"/>
      <c r="G7" s="181"/>
      <c r="H7" s="181"/>
      <c r="I7" s="181"/>
      <c r="J7" s="181"/>
      <c r="K7" s="181"/>
      <c r="L7" s="181"/>
      <c r="M7" s="181"/>
    </row>
    <row r="8" spans="1:13" s="161" customFormat="1" hidden="1" x14ac:dyDescent="0.2">
      <c r="A8" s="162"/>
      <c r="B8" s="127"/>
      <c r="C8" s="127"/>
      <c r="D8" s="127"/>
    </row>
    <row r="9" spans="1:13" s="161" customFormat="1" hidden="1" x14ac:dyDescent="0.2">
      <c r="A9" s="105"/>
    </row>
    <row r="10" spans="1:13" s="161" customFormat="1" x14ac:dyDescent="0.2">
      <c r="A10" s="105"/>
    </row>
    <row r="11" spans="1:13" ht="41.75" customHeight="1" x14ac:dyDescent="0.2">
      <c r="A11" s="168"/>
      <c r="B11" s="267" t="s">
        <v>186</v>
      </c>
      <c r="C11" s="268"/>
      <c r="D11" s="78" t="s">
        <v>187</v>
      </c>
      <c r="E11" s="162"/>
    </row>
    <row r="12" spans="1:13" ht="17.5" customHeight="1" x14ac:dyDescent="0.2">
      <c r="A12" s="167"/>
      <c r="B12" s="8" t="s">
        <v>41</v>
      </c>
      <c r="C12" s="8" t="s">
        <v>229</v>
      </c>
      <c r="D12" s="8" t="s">
        <v>41</v>
      </c>
    </row>
    <row r="13" spans="1:13" x14ac:dyDescent="0.2">
      <c r="A13" s="3" t="s">
        <v>38</v>
      </c>
      <c r="B13" s="7">
        <v>37.784263616400011</v>
      </c>
      <c r="C13" s="9">
        <v>0.34525256430474915</v>
      </c>
      <c r="D13" s="148" t="s">
        <v>0</v>
      </c>
    </row>
    <row r="14" spans="1:13" x14ac:dyDescent="0.2">
      <c r="A14" s="3" t="s">
        <v>39</v>
      </c>
      <c r="B14" s="66">
        <v>54.833567855294746</v>
      </c>
      <c r="C14" s="9">
        <v>1.4510599887102809</v>
      </c>
      <c r="D14" s="148">
        <v>5.3934738001309906E-2</v>
      </c>
    </row>
    <row r="15" spans="1:13" x14ac:dyDescent="0.2">
      <c r="A15" s="3" t="s">
        <v>40</v>
      </c>
      <c r="B15" s="66">
        <v>73.138672023504256</v>
      </c>
      <c r="C15" s="9">
        <v>1.0081857890627426</v>
      </c>
      <c r="D15" s="148">
        <v>0.10872938894277401</v>
      </c>
    </row>
    <row r="16" spans="1:13" x14ac:dyDescent="0.2">
      <c r="A16" s="3" t="s">
        <v>3</v>
      </c>
      <c r="B16" s="66">
        <v>29.470141452451223</v>
      </c>
      <c r="C16" s="9">
        <v>1.3934983114568562</v>
      </c>
      <c r="D16" s="148" t="s">
        <v>0</v>
      </c>
    </row>
    <row r="17" spans="1:4" x14ac:dyDescent="0.2">
      <c r="A17" s="3" t="s">
        <v>4</v>
      </c>
      <c r="B17" s="66">
        <v>27.961414785489865</v>
      </c>
      <c r="C17" s="9">
        <v>1.0094347711686122</v>
      </c>
      <c r="D17" s="148">
        <v>-0.19634591713207397</v>
      </c>
    </row>
    <row r="18" spans="1:4" x14ac:dyDescent="0.2">
      <c r="A18" s="3" t="s">
        <v>5</v>
      </c>
      <c r="B18" s="66">
        <v>67.955318252736063</v>
      </c>
      <c r="C18" s="9">
        <v>1.3408933222257036</v>
      </c>
      <c r="D18" s="148">
        <v>0.1707844906604028</v>
      </c>
    </row>
    <row r="19" spans="1:4" x14ac:dyDescent="0.2">
      <c r="A19" s="3" t="s">
        <v>7</v>
      </c>
      <c r="B19" s="4">
        <v>39.138306792280964</v>
      </c>
      <c r="C19" s="9">
        <v>1.2020810398781003</v>
      </c>
      <c r="D19" s="148">
        <v>-0.13429584599797365</v>
      </c>
    </row>
    <row r="20" spans="1:4" x14ac:dyDescent="0.2">
      <c r="A20" s="3" t="s">
        <v>10</v>
      </c>
      <c r="B20" s="136">
        <v>50.190577572251755</v>
      </c>
      <c r="C20" s="9">
        <v>0.99365827236312843</v>
      </c>
      <c r="D20" s="148" t="s">
        <v>0</v>
      </c>
    </row>
    <row r="21" spans="1:4" x14ac:dyDescent="0.2">
      <c r="A21" s="3" t="s">
        <v>11</v>
      </c>
      <c r="B21" s="66">
        <v>28.730931189019763</v>
      </c>
      <c r="C21" s="9">
        <v>1.1603582992738266</v>
      </c>
      <c r="D21" s="148">
        <v>0.15894213909994157</v>
      </c>
    </row>
    <row r="22" spans="1:4" x14ac:dyDescent="0.2">
      <c r="A22" s="3" t="s">
        <v>12</v>
      </c>
      <c r="B22" s="66">
        <v>25.019963415582264</v>
      </c>
      <c r="C22" s="9">
        <v>1.2816124653653709</v>
      </c>
      <c r="D22" s="148" t="s">
        <v>0</v>
      </c>
    </row>
    <row r="23" spans="1:4" x14ac:dyDescent="0.2">
      <c r="A23" s="3" t="s">
        <v>13</v>
      </c>
      <c r="B23" s="66">
        <v>20.753625611244264</v>
      </c>
      <c r="C23" s="9">
        <v>0.75535666106616695</v>
      </c>
      <c r="D23" s="148">
        <v>6.8261466458401421E-2</v>
      </c>
    </row>
    <row r="24" spans="1:4" x14ac:dyDescent="0.2">
      <c r="A24" s="3" t="s">
        <v>14</v>
      </c>
      <c r="B24" s="66">
        <v>58.470757870314124</v>
      </c>
      <c r="C24" s="9">
        <v>2.3312650502598316</v>
      </c>
      <c r="D24" s="148" t="s">
        <v>0</v>
      </c>
    </row>
    <row r="25" spans="1:4" x14ac:dyDescent="0.2">
      <c r="A25" s="3" t="s">
        <v>15</v>
      </c>
      <c r="B25" s="66">
        <v>22.021018433068001</v>
      </c>
      <c r="C25" s="9">
        <v>1.3444543893434748</v>
      </c>
      <c r="D25" s="148">
        <v>-0.12113432768361573</v>
      </c>
    </row>
    <row r="26" spans="1:4" x14ac:dyDescent="0.2">
      <c r="A26" s="3" t="s">
        <v>16</v>
      </c>
      <c r="B26" s="66">
        <v>11.093093233603152</v>
      </c>
      <c r="C26" s="9">
        <v>0.85495855131579257</v>
      </c>
      <c r="D26" s="148">
        <v>-2.2530329289428077E-2</v>
      </c>
    </row>
    <row r="27" spans="1:4" x14ac:dyDescent="0.2">
      <c r="A27" s="3" t="s">
        <v>18</v>
      </c>
      <c r="B27" s="66">
        <v>27.546755328818744</v>
      </c>
      <c r="C27" s="9">
        <v>1.3130979471542725</v>
      </c>
      <c r="D27" s="148">
        <v>-0.14120243521030762</v>
      </c>
    </row>
    <row r="28" spans="1:4" x14ac:dyDescent="0.2">
      <c r="A28" s="3" t="s">
        <v>19</v>
      </c>
      <c r="B28" s="66">
        <v>17.902173271143468</v>
      </c>
      <c r="C28" s="9">
        <v>1.6788310643455031</v>
      </c>
      <c r="D28" s="148" t="s">
        <v>0</v>
      </c>
    </row>
    <row r="29" spans="1:4" x14ac:dyDescent="0.2">
      <c r="A29" s="3" t="s">
        <v>20</v>
      </c>
      <c r="B29" s="66">
        <v>58.002213410327023</v>
      </c>
      <c r="C29" s="9">
        <v>1.8749346878155204</v>
      </c>
      <c r="D29" s="148">
        <v>0.32414143997073774</v>
      </c>
    </row>
    <row r="30" spans="1:4" x14ac:dyDescent="0.2">
      <c r="A30" s="3" t="s">
        <v>21</v>
      </c>
      <c r="B30" s="66">
        <v>69.886703526911035</v>
      </c>
      <c r="C30" s="9">
        <v>0.83941432782645287</v>
      </c>
      <c r="D30" s="148">
        <v>0.29893047871577971</v>
      </c>
    </row>
    <row r="31" spans="1:4" x14ac:dyDescent="0.2">
      <c r="A31" s="3" t="s">
        <v>23</v>
      </c>
      <c r="B31" s="66">
        <v>9.4481916667794881</v>
      </c>
      <c r="C31" s="9">
        <v>0.52751250985340692</v>
      </c>
      <c r="D31" s="148">
        <v>0.46371414192249621</v>
      </c>
    </row>
    <row r="32" spans="1:4" x14ac:dyDescent="0.2">
      <c r="A32" s="3" t="s">
        <v>24</v>
      </c>
      <c r="B32" s="66">
        <v>23.280097568350126</v>
      </c>
      <c r="C32" s="9">
        <v>1.0959007321327807</v>
      </c>
      <c r="D32" s="148">
        <v>1.8269236295493731E-2</v>
      </c>
    </row>
    <row r="33" spans="1:4" x14ac:dyDescent="0.2">
      <c r="A33" s="3" t="s">
        <v>25</v>
      </c>
      <c r="B33" s="66">
        <v>31.823202749677716</v>
      </c>
      <c r="C33" s="9">
        <v>1.3495385697003903</v>
      </c>
      <c r="D33" s="148">
        <v>0.14945652173913043</v>
      </c>
    </row>
    <row r="34" spans="1:4" x14ac:dyDescent="0.2">
      <c r="A34" s="3" t="s">
        <v>26</v>
      </c>
      <c r="B34" s="66">
        <v>17.92138893267602</v>
      </c>
      <c r="C34" s="9">
        <v>0.82433688658366988</v>
      </c>
      <c r="D34" s="148">
        <v>-0.10411349160393751</v>
      </c>
    </row>
    <row r="35" spans="1:4" x14ac:dyDescent="0.2">
      <c r="A35" s="3" t="s">
        <v>27</v>
      </c>
      <c r="B35" s="66">
        <v>45.301745099640279</v>
      </c>
      <c r="C35" s="9">
        <v>1.3070491256413479</v>
      </c>
      <c r="D35" s="148">
        <v>0.13392364305427784</v>
      </c>
    </row>
    <row r="36" spans="1:4" x14ac:dyDescent="0.2">
      <c r="A36" s="3" t="s">
        <v>28</v>
      </c>
      <c r="B36" s="66">
        <v>34.773899175298013</v>
      </c>
      <c r="C36" s="9">
        <v>1.1494271630760757</v>
      </c>
      <c r="D36" s="148">
        <v>-8.4457192132159548E-2</v>
      </c>
    </row>
    <row r="37" spans="1:4" x14ac:dyDescent="0.2">
      <c r="A37" s="3" t="s">
        <v>42</v>
      </c>
      <c r="B37" s="66">
        <v>54.082292777052636</v>
      </c>
      <c r="C37" s="9">
        <v>1.1210025168885533</v>
      </c>
      <c r="D37" s="148">
        <v>0.17049296416664944</v>
      </c>
    </row>
    <row r="38" spans="1:4" x14ac:dyDescent="0.2">
      <c r="A38" s="3" t="s">
        <v>31</v>
      </c>
      <c r="B38" s="66">
        <v>6.2331918132327742</v>
      </c>
      <c r="C38" s="9">
        <v>0.70321265309037539</v>
      </c>
      <c r="D38" s="148">
        <v>-0.10036480517201594</v>
      </c>
    </row>
    <row r="39" spans="1:4" x14ac:dyDescent="0.2">
      <c r="A39" s="3" t="s">
        <v>34</v>
      </c>
      <c r="B39" s="66">
        <v>47.587507781255553</v>
      </c>
      <c r="C39" s="9">
        <v>1.1808102424689317</v>
      </c>
      <c r="D39" s="148">
        <v>-0.16335379383749568</v>
      </c>
    </row>
    <row r="40" spans="1:4" x14ac:dyDescent="0.2">
      <c r="A40" s="3" t="s">
        <v>36</v>
      </c>
      <c r="B40" s="66">
        <v>32.078349051783206</v>
      </c>
      <c r="C40" s="9">
        <v>0.97808968305445154</v>
      </c>
      <c r="D40" s="148" t="s">
        <v>0</v>
      </c>
    </row>
    <row r="41" spans="1:4" hidden="1" x14ac:dyDescent="0.2">
      <c r="A41" s="6"/>
      <c r="B41" s="21"/>
      <c r="C41" s="22"/>
      <c r="D41" s="24"/>
    </row>
    <row r="42" spans="1:4" hidden="1" x14ac:dyDescent="0.2">
      <c r="A42" s="6"/>
      <c r="B42" s="21"/>
      <c r="C42" s="22"/>
      <c r="D42" s="24"/>
    </row>
    <row r="43" spans="1:4" hidden="1" x14ac:dyDescent="0.2">
      <c r="A43" s="6"/>
      <c r="B43" s="21"/>
      <c r="C43" s="22"/>
      <c r="D43" s="24"/>
    </row>
    <row r="44" spans="1:4" hidden="1" x14ac:dyDescent="0.2">
      <c r="A44" s="6"/>
      <c r="B44" s="21"/>
      <c r="C44" s="22"/>
      <c r="D44" s="24"/>
    </row>
    <row r="45" spans="1:4" hidden="1" x14ac:dyDescent="0.2">
      <c r="A45" s="6"/>
      <c r="B45" s="21"/>
      <c r="C45" s="22"/>
      <c r="D45" s="24"/>
    </row>
    <row r="46" spans="1:4" hidden="1" x14ac:dyDescent="0.2">
      <c r="A46" s="6"/>
      <c r="B46" s="21"/>
      <c r="C46" s="22"/>
      <c r="D46" s="24"/>
    </row>
    <row r="47" spans="1:4" hidden="1" x14ac:dyDescent="0.2">
      <c r="A47" s="6"/>
      <c r="B47" s="21"/>
      <c r="C47" s="22"/>
      <c r="D47" s="24"/>
    </row>
    <row r="48" spans="1:4" hidden="1" x14ac:dyDescent="0.2">
      <c r="A48" s="6"/>
      <c r="B48" s="21"/>
      <c r="C48" s="22"/>
      <c r="D48" s="24"/>
    </row>
    <row r="49" spans="1:25" hidden="1" x14ac:dyDescent="0.2">
      <c r="A49" s="6"/>
      <c r="B49" s="21"/>
      <c r="C49" s="22"/>
      <c r="D49" s="24"/>
    </row>
    <row r="50" spans="1:25" x14ac:dyDescent="0.2">
      <c r="A50" s="179" t="s">
        <v>109</v>
      </c>
    </row>
    <row r="51" spans="1:25" ht="57" customHeight="1" x14ac:dyDescent="0.2">
      <c r="A51" s="212" t="s">
        <v>76</v>
      </c>
      <c r="B51" s="262" t="s">
        <v>467</v>
      </c>
      <c r="C51" s="262"/>
      <c r="D51" s="262"/>
      <c r="E51" s="82"/>
      <c r="F51" s="82"/>
      <c r="G51" s="82"/>
      <c r="H51" s="82"/>
      <c r="I51" s="82"/>
      <c r="J51" s="82"/>
      <c r="K51" s="82"/>
      <c r="L51" s="82"/>
      <c r="M51" s="82"/>
      <c r="N51" s="82"/>
      <c r="O51" s="82"/>
      <c r="P51" s="82"/>
      <c r="Q51" s="82"/>
      <c r="R51" s="82"/>
      <c r="S51" s="82"/>
      <c r="T51" s="82"/>
      <c r="U51" s="82"/>
      <c r="V51" s="82"/>
      <c r="W51" s="82"/>
      <c r="X51" s="82"/>
      <c r="Y51" s="82"/>
    </row>
    <row r="52" spans="1:25" ht="60.75" customHeight="1" x14ac:dyDescent="0.2">
      <c r="A52" s="212" t="s">
        <v>75</v>
      </c>
      <c r="B52" s="262" t="s">
        <v>468</v>
      </c>
      <c r="C52" s="262"/>
      <c r="D52" s="262"/>
    </row>
    <row r="53" spans="1:25" hidden="1" x14ac:dyDescent="0.2">
      <c r="A53" s="212"/>
    </row>
    <row r="54" spans="1:25" hidden="1" x14ac:dyDescent="0.2">
      <c r="A54" s="1"/>
    </row>
    <row r="55" spans="1:25" hidden="1" x14ac:dyDescent="0.2">
      <c r="A55" s="20"/>
    </row>
    <row r="56" spans="1:25" hidden="1" x14ac:dyDescent="0.2"/>
    <row r="57" spans="1:25" hidden="1" x14ac:dyDescent="0.2"/>
    <row r="58" spans="1:25" hidden="1" x14ac:dyDescent="0.2"/>
    <row r="59" spans="1:25" hidden="1" x14ac:dyDescent="0.2"/>
    <row r="60" spans="1:25" hidden="1" x14ac:dyDescent="0.2"/>
    <row r="61" spans="1:25" hidden="1" x14ac:dyDescent="0.2"/>
    <row r="62" spans="1:25" hidden="1" x14ac:dyDescent="0.2"/>
    <row r="63" spans="1:25" hidden="1" x14ac:dyDescent="0.2"/>
    <row r="64" spans="1:25" hidden="1" x14ac:dyDescent="0.2"/>
    <row r="65" spans="1:25" x14ac:dyDescent="0.2">
      <c r="A65" s="179" t="s">
        <v>92</v>
      </c>
    </row>
    <row r="66" spans="1:25" s="161" customFormat="1" ht="19.5" customHeight="1" x14ac:dyDescent="0.2">
      <c r="A66" s="210" t="s">
        <v>185</v>
      </c>
      <c r="B66" s="259" t="s">
        <v>162</v>
      </c>
      <c r="C66" s="259"/>
      <c r="D66" s="259"/>
      <c r="E66" s="259"/>
      <c r="F66" s="259"/>
      <c r="G66" s="259"/>
      <c r="H66" s="259"/>
      <c r="I66" s="259"/>
      <c r="J66" s="259"/>
      <c r="K66" s="259"/>
      <c r="L66" s="259"/>
      <c r="M66" s="259"/>
      <c r="N66" s="259"/>
      <c r="O66" s="259"/>
      <c r="P66" s="259"/>
      <c r="Q66" s="259"/>
      <c r="R66" s="173"/>
      <c r="S66" s="173"/>
      <c r="T66" s="173"/>
      <c r="U66" s="173"/>
      <c r="V66" s="173"/>
      <c r="W66" s="173"/>
      <c r="X66" s="173"/>
      <c r="Y66" s="173"/>
    </row>
    <row r="67" spans="1:25" s="161" customFormat="1" ht="19.5" customHeight="1" x14ac:dyDescent="0.2">
      <c r="A67" s="227" t="s">
        <v>212</v>
      </c>
      <c r="B67" s="259" t="s">
        <v>469</v>
      </c>
      <c r="C67" s="259"/>
      <c r="D67" s="259"/>
      <c r="E67" s="259"/>
      <c r="F67" s="259"/>
      <c r="G67" s="259"/>
      <c r="H67" s="259"/>
      <c r="I67" s="259"/>
      <c r="J67" s="259"/>
      <c r="K67" s="259"/>
      <c r="L67" s="259"/>
      <c r="M67" s="259"/>
      <c r="N67" s="259"/>
      <c r="O67" s="259"/>
      <c r="P67" s="259"/>
      <c r="Q67" s="259"/>
      <c r="R67" s="173"/>
      <c r="S67" s="173"/>
      <c r="T67" s="173"/>
      <c r="U67" s="173"/>
      <c r="V67" s="173"/>
      <c r="W67" s="173"/>
      <c r="X67" s="173"/>
      <c r="Y67" s="173"/>
    </row>
    <row r="68" spans="1:25" s="161" customFormat="1" ht="19.5" customHeight="1" x14ac:dyDescent="0.2">
      <c r="A68" s="228"/>
      <c r="B68" s="259"/>
      <c r="C68" s="259"/>
      <c r="D68" s="259"/>
      <c r="E68" s="259"/>
      <c r="F68" s="259"/>
      <c r="G68" s="259"/>
      <c r="H68" s="259"/>
      <c r="I68" s="259"/>
      <c r="J68" s="259"/>
      <c r="K68" s="259"/>
      <c r="L68" s="259"/>
      <c r="M68" s="259"/>
      <c r="N68" s="259"/>
      <c r="O68" s="259"/>
      <c r="P68" s="259"/>
      <c r="Q68" s="259"/>
      <c r="R68" s="173"/>
      <c r="S68" s="173"/>
      <c r="T68" s="173"/>
      <c r="U68" s="173"/>
      <c r="V68" s="173"/>
      <c r="W68" s="173"/>
      <c r="X68" s="173"/>
      <c r="Y68" s="173"/>
    </row>
    <row r="69" spans="1:25" s="161" customFormat="1" x14ac:dyDescent="0.2">
      <c r="A69" s="210"/>
      <c r="B69" s="259"/>
      <c r="C69" s="259"/>
      <c r="D69" s="259"/>
      <c r="E69" s="259"/>
      <c r="F69" s="259"/>
      <c r="G69" s="259"/>
      <c r="H69" s="259"/>
      <c r="I69" s="259"/>
      <c r="J69" s="259"/>
      <c r="K69" s="259"/>
      <c r="L69" s="259"/>
      <c r="M69" s="259"/>
      <c r="N69" s="259"/>
      <c r="O69" s="259"/>
      <c r="P69" s="259"/>
      <c r="Q69" s="259"/>
    </row>
    <row r="70" spans="1:25" s="161" customFormat="1" x14ac:dyDescent="0.2">
      <c r="A70" s="210"/>
      <c r="B70" s="259"/>
      <c r="C70" s="259"/>
      <c r="D70" s="259"/>
      <c r="E70" s="259"/>
      <c r="F70" s="259"/>
      <c r="G70" s="259"/>
      <c r="H70" s="259"/>
      <c r="I70" s="259"/>
      <c r="J70" s="259"/>
      <c r="K70" s="259"/>
      <c r="L70" s="259"/>
      <c r="M70" s="259"/>
      <c r="N70" s="259"/>
      <c r="O70" s="259"/>
      <c r="P70" s="259"/>
      <c r="Q70" s="259"/>
    </row>
    <row r="71" spans="1:25" s="161" customFormat="1" x14ac:dyDescent="0.2">
      <c r="A71" s="210"/>
      <c r="B71" s="259"/>
      <c r="C71" s="259"/>
      <c r="D71" s="259"/>
      <c r="E71" s="259"/>
      <c r="F71" s="259"/>
      <c r="G71" s="259"/>
      <c r="H71" s="259"/>
      <c r="I71" s="259"/>
      <c r="J71" s="259"/>
      <c r="K71" s="259"/>
      <c r="L71" s="259"/>
      <c r="M71" s="259"/>
      <c r="N71" s="259"/>
      <c r="O71" s="259"/>
      <c r="P71" s="259"/>
      <c r="Q71" s="259"/>
    </row>
    <row r="72" spans="1:25" s="161" customFormat="1" x14ac:dyDescent="0.2">
      <c r="A72" s="210"/>
      <c r="B72" s="259"/>
      <c r="C72" s="259"/>
      <c r="D72" s="259"/>
      <c r="E72" s="259"/>
      <c r="F72" s="259"/>
      <c r="G72" s="259"/>
      <c r="H72" s="259"/>
      <c r="I72" s="259"/>
      <c r="J72" s="259"/>
      <c r="K72" s="259"/>
      <c r="L72" s="259"/>
      <c r="M72" s="259"/>
      <c r="N72" s="259"/>
      <c r="O72" s="259"/>
      <c r="P72" s="259"/>
      <c r="Q72" s="259"/>
    </row>
    <row r="73" spans="1:25" s="161" customFormat="1" ht="19.5" customHeight="1" x14ac:dyDescent="0.2">
      <c r="A73" s="210"/>
      <c r="B73" s="259"/>
      <c r="C73" s="259"/>
      <c r="D73" s="259"/>
      <c r="E73" s="259"/>
      <c r="F73" s="259"/>
      <c r="G73" s="259"/>
      <c r="H73" s="259"/>
      <c r="I73" s="259"/>
      <c r="J73" s="259"/>
      <c r="K73" s="259"/>
      <c r="L73" s="259"/>
      <c r="M73" s="259"/>
      <c r="N73" s="259"/>
      <c r="O73" s="259"/>
      <c r="P73" s="259"/>
      <c r="Q73" s="259"/>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1">
    <mergeCell ref="B11:C11"/>
    <mergeCell ref="B66:Q66"/>
    <mergeCell ref="B73:Q73"/>
    <mergeCell ref="B72:Q72"/>
    <mergeCell ref="B51:D51"/>
    <mergeCell ref="B52:D52"/>
    <mergeCell ref="B67:Q67"/>
    <mergeCell ref="B68:Q68"/>
    <mergeCell ref="B69:Q69"/>
    <mergeCell ref="B70:Q70"/>
    <mergeCell ref="B71:Q71"/>
  </mergeCells>
  <conditionalFormatting sqref="B13 D13 D16">
    <cfRule type="expression" dxfId="261" priority="2">
      <formula>"$G3=1"</formula>
    </cfRule>
  </conditionalFormatting>
  <conditionalFormatting sqref="B14:B49 D13:D49">
    <cfRule type="expression" dxfId="260" priority="1">
      <formula>"$G3=1"</formula>
    </cfRule>
  </conditionalFormatting>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d5273b4-b9c5-4e65-9d3d-fa9e1418d5e0" xsi:nil="true"/>
    <lcf76f155ced4ddcb4097134ff3c332f xmlns="2426b2cf-5045-4c22-a0fa-8944746e29e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B692A14911BC4FAD9C1BC9746A07F8" ma:contentTypeVersion="16" ma:contentTypeDescription="Create a new document." ma:contentTypeScope="" ma:versionID="5cc0f0499d2b0fe2e31aa8cf75fb1df3">
  <xsd:schema xmlns:xsd="http://www.w3.org/2001/XMLSchema" xmlns:xs="http://www.w3.org/2001/XMLSchema" xmlns:p="http://schemas.microsoft.com/office/2006/metadata/properties" xmlns:ns2="2426b2cf-5045-4c22-a0fa-8944746e29e0" xmlns:ns3="1d5273b4-b9c5-4e65-9d3d-fa9e1418d5e0" targetNamespace="http://schemas.microsoft.com/office/2006/metadata/properties" ma:root="true" ma:fieldsID="2f2a65dcffd19c969ed29805ae9974b2" ns2:_="" ns3:_="">
    <xsd:import namespace="2426b2cf-5045-4c22-a0fa-8944746e29e0"/>
    <xsd:import namespace="1d5273b4-b9c5-4e65-9d3d-fa9e1418d5e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26b2cf-5045-4c22-a0fa-8944746e29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34d607b-d9e8-40d1-a476-41dd504772a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d5273b4-b9c5-4e65-9d3d-fa9e1418d5e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77ec8c5-8bdf-414f-8bd5-9a82d69b5e6b}" ma:internalName="TaxCatchAll" ma:showField="CatchAllData" ma:web="1d5273b4-b9c5-4e65-9d3d-fa9e1418d5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F64DBE-43C3-4B5D-9C84-5B62923D635A}">
  <ds:schemaRefs>
    <ds:schemaRef ds:uri="http://schemas.microsoft.com/sharepoint/v3/contenttype/forms"/>
  </ds:schemaRefs>
</ds:datastoreItem>
</file>

<file path=customXml/itemProps2.xml><?xml version="1.0" encoding="utf-8"?>
<ds:datastoreItem xmlns:ds="http://schemas.openxmlformats.org/officeDocument/2006/customXml" ds:itemID="{A1BA122E-9CC6-4E10-B280-FC7F472FE797}">
  <ds:schemaRefs>
    <ds:schemaRef ds:uri="http://purl.org/dc/dcmitype/"/>
    <ds:schemaRef ds:uri="http://schemas.microsoft.com/office/2006/metadata/properties"/>
    <ds:schemaRef ds:uri="http://purl.org/dc/elements/1.1/"/>
    <ds:schemaRef ds:uri="http://schemas.microsoft.com/office/infopath/2007/PartnerControls"/>
    <ds:schemaRef ds:uri="1d5273b4-b9c5-4e65-9d3d-fa9e1418d5e0"/>
    <ds:schemaRef ds:uri="http://purl.org/dc/terms/"/>
    <ds:schemaRef ds:uri="http://schemas.microsoft.com/office/2006/documentManagement/types"/>
    <ds:schemaRef ds:uri="http://schemas.openxmlformats.org/package/2006/metadata/core-properties"/>
    <ds:schemaRef ds:uri="2426b2cf-5045-4c22-a0fa-8944746e29e0"/>
    <ds:schemaRef ds:uri="http://www.w3.org/XML/1998/namespace"/>
  </ds:schemaRefs>
</ds:datastoreItem>
</file>

<file path=customXml/itemProps3.xml><?xml version="1.0" encoding="utf-8"?>
<ds:datastoreItem xmlns:ds="http://schemas.openxmlformats.org/officeDocument/2006/customXml" ds:itemID="{3B67E408-F497-4126-9DB4-EB9858FFAE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26b2cf-5045-4c22-a0fa-8944746e29e0"/>
    <ds:schemaRef ds:uri="1d5273b4-b9c5-4e65-9d3d-fa9e1418d5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42</vt:i4>
      </vt:variant>
      <vt:variant>
        <vt:lpstr>Named Ranges</vt:lpstr>
      </vt:variant>
      <vt:variant>
        <vt:i4>28</vt:i4>
      </vt:variant>
    </vt:vector>
  </HeadingPairs>
  <TitlesOfParts>
    <vt:vector size="70" baseType="lpstr">
      <vt:lpstr>Табела 1.1</vt:lpstr>
      <vt:lpstr>Табела 1.2</vt:lpstr>
      <vt:lpstr>Табела 1.3</vt:lpstr>
      <vt:lpstr>Табела 1.4</vt:lpstr>
      <vt:lpstr>Табела 1.5</vt:lpstr>
      <vt:lpstr>Табела 1.6</vt:lpstr>
      <vt:lpstr>Табела1.7</vt:lpstr>
      <vt:lpstr>Табела 1.8</vt:lpstr>
      <vt:lpstr>Табела 1.9</vt:lpstr>
      <vt:lpstr>Табела 2.1</vt:lpstr>
      <vt:lpstr>Табела 2.2</vt:lpstr>
      <vt:lpstr>Табела 2.3</vt:lpstr>
      <vt:lpstr>Табела 2.4</vt:lpstr>
      <vt:lpstr>Табела 2.5</vt:lpstr>
      <vt:lpstr>Садржај</vt:lpstr>
      <vt:lpstr>Табела 3.1</vt:lpstr>
      <vt:lpstr>Табела 3.2</vt:lpstr>
      <vt:lpstr>Табела 3.3</vt:lpstr>
      <vt:lpstr>Табела 3.4</vt:lpstr>
      <vt:lpstr>Табела 3.5</vt:lpstr>
      <vt:lpstr>Табела 3.6</vt:lpstr>
      <vt:lpstr>Табела 4.1</vt:lpstr>
      <vt:lpstr>Табела 4.2</vt:lpstr>
      <vt:lpstr>Табела 4.3</vt:lpstr>
      <vt:lpstr>Табела 4.4</vt:lpstr>
      <vt:lpstr>Табела 4.5</vt:lpstr>
      <vt:lpstr>Табела 4.6</vt:lpstr>
      <vt:lpstr>Табела 5.1</vt:lpstr>
      <vt:lpstr>Табела  5.2</vt:lpstr>
      <vt:lpstr>Табела 5.3</vt:lpstr>
      <vt:lpstr>Табела 5.4</vt:lpstr>
      <vt:lpstr>Табела 5.5</vt:lpstr>
      <vt:lpstr>Табела 5.6</vt:lpstr>
      <vt:lpstr>Табела 5.7</vt:lpstr>
      <vt:lpstr>Табела 5.8</vt:lpstr>
      <vt:lpstr>Табела 6.1</vt:lpstr>
      <vt:lpstr>Табела 6.2</vt:lpstr>
      <vt:lpstr>Табела 6.3</vt:lpstr>
      <vt:lpstr>Табела 6.4</vt:lpstr>
      <vt:lpstr>Табела 6.5</vt:lpstr>
      <vt:lpstr>Табела 6.6</vt:lpstr>
      <vt:lpstr>Sheet1</vt:lpstr>
      <vt:lpstr>'Табела 1.1'!Print_Area</vt:lpstr>
      <vt:lpstr>'Табела 1.2'!Print_Area</vt:lpstr>
      <vt:lpstr>'Табела 1.3'!Print_Area</vt:lpstr>
      <vt:lpstr>'Табела 1.6'!Print_Area</vt:lpstr>
      <vt:lpstr>'Табела 1.9'!Print_Area</vt:lpstr>
      <vt:lpstr>'Табела 2.2'!Print_Area</vt:lpstr>
      <vt:lpstr>'Табела 2.3'!Print_Area</vt:lpstr>
      <vt:lpstr>'Табела 2.4'!Print_Area</vt:lpstr>
      <vt:lpstr>'Табела 2.5'!Print_Area</vt:lpstr>
      <vt:lpstr>'Табела 3.4'!Print_Area</vt:lpstr>
      <vt:lpstr>'Табела 3.5'!Print_Area</vt:lpstr>
      <vt:lpstr>'Табела 3.6'!Print_Area</vt:lpstr>
      <vt:lpstr>'Табела 4.1'!Print_Area</vt:lpstr>
      <vt:lpstr>'Табела 4.2'!Print_Area</vt:lpstr>
      <vt:lpstr>'Табела 4.3'!Print_Area</vt:lpstr>
      <vt:lpstr>'Табела 4.4'!Print_Area</vt:lpstr>
      <vt:lpstr>'Табела 4.5'!Print_Area</vt:lpstr>
      <vt:lpstr>'Табела 4.6'!Print_Area</vt:lpstr>
      <vt:lpstr>'Табела 5.1'!Print_Area</vt:lpstr>
      <vt:lpstr>'Табела 5.3'!Print_Area</vt:lpstr>
      <vt:lpstr>'Табела 5.4'!Print_Area</vt:lpstr>
      <vt:lpstr>'Табела 5.5'!Print_Area</vt:lpstr>
      <vt:lpstr>'Табела 5.6'!Print_Area</vt:lpstr>
      <vt:lpstr>'Табела 5.7'!Print_Area</vt:lpstr>
      <vt:lpstr>'Табела 5.8'!Print_Area</vt:lpstr>
      <vt:lpstr>'Табела 6.3'!Print_Area</vt:lpstr>
      <vt:lpstr>'Табела 6.4'!Print_Area</vt:lpstr>
      <vt:lpstr>'Табела 6.6'!Print_Area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BIRCH Peter (EACEA)</dc:creator>
  <cp:lastModifiedBy>Milena Kostić</cp:lastModifiedBy>
  <dcterms:created xsi:type="dcterms:W3CDTF">2020-06-16T12:10:13Z</dcterms:created>
  <dcterms:modified xsi:type="dcterms:W3CDTF">2022-07-19T12:21:39Z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0x0101007CB692A14911BC4FAD9C1BC9746A07F8</vt:lpwstr>
  </property>
  <property fmtid="{D5CDD505-2E9C-101B-9397-08002B2CF9AE}" pid="3" name="MediaServiceImageTags">
    <vt:lpwstr/>
  </property>
</Properties>
</file>